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comments/comment1.xml" ContentType="application/vnd.openxmlformats-officedocument.spreadsheetml.comments+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A1. Project identity" sheetId="2" state="visible" r:id="rId2"/>
    <sheet xmlns:r="http://schemas.openxmlformats.org/officeDocument/2006/relationships" name="A2. Impact claims" sheetId="3" state="visible" r:id="rId3"/>
    <sheet xmlns:r="http://schemas.openxmlformats.org/officeDocument/2006/relationships" name="A3. Impact pathway" sheetId="4" state="visible" r:id="rId4"/>
    <sheet xmlns:r="http://schemas.openxmlformats.org/officeDocument/2006/relationships" name="A4. Indicator set" sheetId="5" state="visible" r:id="rId5"/>
    <sheet xmlns:r="http://schemas.openxmlformats.org/officeDocument/2006/relationships" name="A5. Baseline" sheetId="6" state="visible" r:id="rId6"/>
    <sheet xmlns:r="http://schemas.openxmlformats.org/officeDocument/2006/relationships" name="B1. Midline readings" sheetId="7" state="visible" r:id="rId7"/>
    <sheet xmlns:r="http://schemas.openxmlformats.org/officeDocument/2006/relationships" name="B2. Steering log" sheetId="8" state="visible" r:id="rId8"/>
    <sheet xmlns:r="http://schemas.openxmlformats.org/officeDocument/2006/relationships" name="B3. Lived-experience pulse" sheetId="9" state="visible" r:id="rId9"/>
    <sheet xmlns:r="http://schemas.openxmlformats.org/officeDocument/2006/relationships" name="C1. Before and after" sheetId="10" state="visible" r:id="rId10"/>
    <sheet xmlns:r="http://schemas.openxmlformats.org/officeDocument/2006/relationships" name="C2. Reading the result" sheetId="11" state="visible" r:id="rId11"/>
    <sheet xmlns:r="http://schemas.openxmlformats.org/officeDocument/2006/relationships" name="C3. Attribution and honesty" sheetId="12" state="visible" r:id="rId12"/>
    <sheet xmlns:r="http://schemas.openxmlformats.org/officeDocument/2006/relationships" name="D. Design assets" sheetId="13" state="visible" r:id="rId13"/>
    <sheet xmlns:r="http://schemas.openxmlformats.org/officeDocument/2006/relationships" name="E. Roles and cadence" sheetId="14" state="visible" r:id="rId14"/>
    <sheet xmlns:r="http://schemas.openxmlformats.org/officeDocument/2006/relationships" name="Rollup. Dimensions" sheetId="15" state="visible" r:id="rId15"/>
    <sheet xmlns:r="http://schemas.openxmlformats.org/officeDocument/2006/relationships" name="Readiness. End-result" sheetId="16" state="visible" r:id="rId16"/>
    <sheet xmlns:r="http://schemas.openxmlformats.org/officeDocument/2006/relationships" name="Example (filled)" sheetId="17" state="visible" r:id="rId17"/>
  </sheets>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name val="Calibri"/>
      <b val="1"/>
      <color rgb="001A1A1A"/>
      <sz val="20"/>
    </font>
    <font>
      <name val="Calibri"/>
      <color rgb="006B6457"/>
      <sz val="10"/>
    </font>
    <font>
      <name val="Calibri"/>
      <b val="1"/>
      <color rgb="001A1A1A"/>
      <sz val="14"/>
    </font>
    <font>
      <name val="Calibri"/>
      <color rgb="001A1A1A"/>
      <sz val="11"/>
    </font>
    <font>
      <name val="Calibri"/>
      <i val="1"/>
      <color rgb="006B6457"/>
      <sz val="10"/>
    </font>
    <font>
      <name val="Calibri"/>
      <b val="1"/>
      <color rgb="00F3EDE1"/>
      <sz val="11"/>
    </font>
    <font>
      <name val="Calibri"/>
      <b val="1"/>
      <color rgb="001A1A1A"/>
      <sz val="10"/>
    </font>
    <font>
      <name val="Calibri"/>
      <b val="1"/>
      <color rgb="003A4CA8"/>
      <sz val="12"/>
    </font>
    <font>
      <name val="Calibri"/>
      <i val="1"/>
      <color rgb="006B6457"/>
      <sz val="11"/>
    </font>
  </fonts>
  <fills count="7">
    <fill>
      <patternFill/>
    </fill>
    <fill>
      <patternFill patternType="gray125"/>
    </fill>
    <fill>
      <patternFill patternType="solid">
        <fgColor rgb="00F3EDE1"/>
      </patternFill>
    </fill>
    <fill>
      <patternFill patternType="solid">
        <fgColor rgb="001A1A1A"/>
      </patternFill>
    </fill>
    <fill>
      <patternFill patternType="solid">
        <fgColor rgb="00DFE6F2"/>
      </patternFill>
    </fill>
    <fill>
      <patternFill patternType="solid">
        <fgColor rgb="00E6E2CF"/>
      </patternFill>
    </fill>
    <fill>
      <patternFill patternType="solid">
        <fgColor rgb="00F2D7B8"/>
      </patternFill>
    </fill>
  </fills>
  <borders count="2">
    <border>
      <left/>
      <right/>
      <top/>
      <bottom/>
      <diagonal/>
    </border>
    <border>
      <left style="thin">
        <color rgb="00D9D1BE"/>
      </left>
      <right style="thin">
        <color rgb="00D9D1BE"/>
      </right>
      <top style="thin">
        <color rgb="00D9D1BE"/>
      </top>
      <bottom style="thin">
        <color rgb="00D9D1BE"/>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left" vertical="center"/>
    </xf>
    <xf numFmtId="0" fontId="2" fillId="0" borderId="0" applyAlignment="1" pivotButton="0" quotePrefix="0" xfId="0">
      <alignment vertical="top" wrapText="1"/>
    </xf>
    <xf numFmtId="0" fontId="3" fillId="0" borderId="0" applyAlignment="1" pivotButton="0" quotePrefix="0" xfId="0">
      <alignment horizontal="left" vertical="center"/>
    </xf>
    <xf numFmtId="0" fontId="4" fillId="0" borderId="0" applyAlignment="1" pivotButton="0" quotePrefix="0" xfId="0">
      <alignment vertical="top" wrapText="1"/>
    </xf>
    <xf numFmtId="0" fontId="5" fillId="0" borderId="0" applyAlignment="1" pivotButton="0" quotePrefix="0" xfId="0">
      <alignment vertical="top" wrapText="1"/>
    </xf>
    <xf numFmtId="0" fontId="6" fillId="3" borderId="1" applyAlignment="1" pivotButton="0" quotePrefix="0" xfId="0">
      <alignment horizontal="left" vertical="center" wrapText="1"/>
    </xf>
    <xf numFmtId="0" fontId="4" fillId="0" borderId="1" applyAlignment="1" pivotButton="0" quotePrefix="0" xfId="0">
      <alignment vertical="top" wrapText="1"/>
    </xf>
    <xf numFmtId="0" fontId="3" fillId="0" borderId="0" pivotButton="0" quotePrefix="0" xfId="0"/>
    <xf numFmtId="0" fontId="4" fillId="0" borderId="0" pivotButton="0" quotePrefix="0" xfId="0"/>
    <xf numFmtId="164" fontId="4" fillId="0" borderId="1" applyAlignment="1" pivotButton="0" quotePrefix="0" xfId="0">
      <alignment vertical="top" wrapText="1"/>
    </xf>
    <xf numFmtId="0" fontId="7" fillId="4" borderId="1" pivotButton="0" quotePrefix="0" xfId="0"/>
    <xf numFmtId="0" fontId="4" fillId="4" borderId="1" pivotButton="0" quotePrefix="0" xfId="0"/>
    <xf numFmtId="164" fontId="4" fillId="4" borderId="1" pivotButton="0" quotePrefix="0" xfId="0"/>
    <xf numFmtId="0" fontId="4" fillId="4" borderId="1" applyAlignment="1" pivotButton="0" quotePrefix="0" xfId="0">
      <alignment vertical="top" wrapText="1"/>
    </xf>
    <xf numFmtId="0" fontId="7" fillId="5" borderId="1" pivotButton="0" quotePrefix="0" xfId="0"/>
    <xf numFmtId="0" fontId="4" fillId="5" borderId="1" pivotButton="0" quotePrefix="0" xfId="0"/>
    <xf numFmtId="164" fontId="4" fillId="5" borderId="1" pivotButton="0" quotePrefix="0" xfId="0"/>
    <xf numFmtId="0" fontId="4" fillId="5" borderId="1" applyAlignment="1" pivotButton="0" quotePrefix="0" xfId="0">
      <alignment vertical="top" wrapText="1"/>
    </xf>
    <xf numFmtId="0" fontId="7" fillId="6" borderId="1" pivotButton="0" quotePrefix="0" xfId="0"/>
    <xf numFmtId="0" fontId="4" fillId="6" borderId="1" pivotButton="0" quotePrefix="0" xfId="0"/>
    <xf numFmtId="164" fontId="4" fillId="6" borderId="1" pivotButton="0" quotePrefix="0" xfId="0"/>
    <xf numFmtId="0" fontId="4" fillId="6" borderId="1" applyAlignment="1" pivotButton="0" quotePrefix="0" xfId="0">
      <alignment vertical="top" wrapText="1"/>
    </xf>
    <xf numFmtId="0" fontId="7" fillId="0" borderId="0" pivotButton="0" quotePrefix="0" xfId="0"/>
    <xf numFmtId="164" fontId="8" fillId="0" borderId="0" pivotButton="0" quotePrefix="0" xfId="0"/>
    <xf numFmtId="0" fontId="7" fillId="0" borderId="1" applyAlignment="1" pivotButton="0" quotePrefix="0" xfId="0">
      <alignment vertical="top" wrapText="1"/>
    </xf>
    <xf numFmtId="0" fontId="9" fillId="0" borderId="1" applyAlignment="1" pivotButton="0" quotePrefix="0" xfId="0">
      <alignment vertical="top" wrapText="1"/>
    </xf>
    <xf numFmtId="0" fontId="9" fillId="4" borderId="1" applyAlignment="1" pivotButton="0" quotePrefix="0" xfId="0">
      <alignment vertical="top" wrapText="1"/>
    </xf>
    <xf numFmtId="0" fontId="9" fillId="5" borderId="1" applyAlignment="1" pivotButton="0" quotePrefix="0" xfId="0">
      <alignment vertical="top" wrapText="1"/>
    </xf>
    <xf numFmtId="0" fontId="9" fillId="6"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comments/comment1.xml><?xml version="1.0" encoding="utf-8"?>
<comments xmlns="http://schemas.openxmlformats.org/spreadsheetml/2006/main">
  <authors>
    <author>Transitions Lab</author>
  </authors>
  <commentList>
    <comment ref="B18" authorId="0" shapeId="0">
      <text>
        <t>e.g. 6</t>
      </text>
    </comment>
    <comment ref="B19" authorId="0" shapeId="0">
      <text>
        <t>see Rollup sheet</t>
      </text>
    </comment>
    <comment ref="B20" authorId="0" shapeId="0">
      <text>
        <t>see Rollup sheet</t>
      </text>
    </comment>
    <comment ref="B21" authorId="0" shapeId="0">
      <text>
        <t>see Rollup sheet</t>
      </text>
    </comment>
    <comment ref="B22" authorId="0" shapeId="0">
      <text>
        <t>state the basis in the next cell</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6.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F19"/>
  <sheetViews>
    <sheetView showGridLines="0" zoomScale="110" workbookViewId="0">
      <selection activeCell="A1" sqref="A1"/>
    </sheetView>
  </sheetViews>
  <sheetFormatPr baseColWidth="8" defaultRowHeight="15"/>
  <cols>
    <col width="20" customWidth="1" min="1" max="1"/>
    <col width="36" customWidth="1" min="2" max="2"/>
    <col width="36" customWidth="1" min="3" max="3"/>
    <col width="24" customWidth="1" min="4" max="4"/>
    <col width="20" customWidth="1" min="5" max="5"/>
    <col width="20" customWidth="1" min="6" max="6"/>
  </cols>
  <sheetData>
    <row r="1" ht="42" customHeight="1">
      <c r="A1" s="1" t="inlineStr">
        <is>
          <t>European Project Impact-Tracking Template</t>
        </is>
      </c>
    </row>
    <row r="2" ht="48" customHeight="1">
      <c r="A2" s="2" t="inlineStr">
        <is>
          <t>Independent before-and-after impact measurement for a European project, demonstration or socially innovative action, set up at the start, run while the work is live, closed out with proof. Transitions Lab, open methodology.</t>
        </is>
      </c>
    </row>
    <row r="3">
      <c r="A3" s="3" t="inlineStr">
        <is>
          <t>What this workbook is for</t>
        </is>
      </c>
    </row>
    <row r="4" ht="225" customHeight="1">
      <c r="A4" s="4" t="inlineStr">
        <is>
          <t>A European project is funded on the promise of a change: a change in behaviour, in capability, in a system, in the lived experience of a specific group of people. The gap between that promise and what the project can credibly report at the end is usually not a lack of effort. It is a lack of a measurement architecture that was set up at the beginning. By the time a deliverable is due, the "before" has been forgotten and the "after" is a reconstruction from memory and output counts.
This workbook is the architecture, in one file. It takes you through the same instruments the Transitions Lab runs on its own measurement engagements: an impact claim stated so plainly a reader could disagree with it; an activity-to-impact pathway that is explicit about the assumptions underneath; a small, mixed indicator set that cannot be gamed by headcount; a baseline captured against the same instrument that will be used at the end; midline readings while there is still time to act on them; a lived-experience pulse that lets the people the project affects speak back in a structured way; and a close-out that is honest about what the evidence does and does not say.</t>
        </is>
      </c>
    </row>
    <row r="6">
      <c r="A6" s="3" t="inlineStr">
        <is>
          <t>The one thing to understand before you fill anything in</t>
        </is>
      </c>
    </row>
    <row r="7" ht="210" customHeight="1">
      <c r="A7" s="4" t="inlineStr">
        <is>
          <t>The template treats "impact" as a change in three dimensions, not as a single number.
Reach is who is actually being affected, and who is being left out. If a project reports 10,000 people reached but cannot say which 10,000 or who did not get in, reach is unreported.
Depth is how materially the lives, work or systems in question actually change beyond the fact of being counted. A workshop attended is not a change; a decision taken differently afterwards is.
Experience is what the change feels like, from the inside, to the people going through it. It is where friction lives, and where the project learns the thing it would not otherwise know.
Every indicator in this template is tagged with exactly one of these three dimensions, every table rolls up into them, and the final readiness-level summary at the end is built directly from how far each dimension has moved. If a project ends with strong reach, weak depth and absent experience data, the summary will say so, cleanly, in a way a funder review can hold.</t>
        </is>
      </c>
    </row>
    <row r="9">
      <c r="A9" s="3" t="inlineStr">
        <is>
          <t>How to use this workbook, in the order it was written</t>
        </is>
      </c>
    </row>
    <row r="10" ht="285" customHeight="1">
      <c r="A10" s="4" t="inlineStr">
        <is>
          <t>The sheets are numbered to match the project timeline, not for ornament.
At kick-off, before any activity happens, complete A1 to A5. Those sheets are the only place where "before" is captured, and they cannot be filled in later without rounding and guessing. Treat A5 (Baseline) as the single most important sheet in this document.
While the project is live, run B1, B2 and B3 at each agreed midpoint. The point of a midline is not to produce an interim report; it is to catch what is working and what is not while there is still time to act on it. A midline reading that changes nothing was not worth collecting.
At close-out, complete C1, C2 and C3. These sheets are explicitly designed to allow the project to be truthful about the parts the evidence does not support, which is also what makes the parts it does support credible.
Sheets D1 to D3 are set once and reused throughout: a fixed definition for every indicator, the sampling and consent approach, and a cross-site comparison layout that lets more than one pilot read side by side rather than as a pile of separate reports.
Sheet E names who owns each step and how often it runs. It exists because a measurement framework without named owners quietly becomes nobody's job.
The Rollup sheet aggregates indicators by dimension. The Readiness sheet produces a Societal Readiness Level claim grounded in that rollup. The Example sheet shows the whole workbook filled in for a real-shape project, so you can see the discipline before you start.</t>
        </is>
      </c>
    </row>
    <row r="12">
      <c r="A12" s="3" t="inlineStr">
        <is>
          <t>What this template is not</t>
        </is>
      </c>
    </row>
    <row r="13" ht="150" customHeight="1">
      <c r="A13" s="4" t="inlineStr">
        <is>
          <t>This is not a monitoring system that runs itself, and it is not a replacement for independent measurement. A project can fill in every field here and still be measuring itself, which strains credibility by construction. Where the template is operated as the Lab's independent impact function inside a consortium, the sheets become source evidence for an external report that a funder can rely on. Where it is handed to a partner to run, the Lab remains available to review the baseline (A5), the indicator mix (A4) and the close-out verdicts (C2), which is where self-assessment goes wrong most often. Nothing in this template is a substitute for actually reaching the people a project affects and asking them what changed.</t>
        </is>
      </c>
    </row>
    <row r="15">
      <c r="A15" s="3" t="inlineStr">
        <is>
          <t>Legend used in the sheets</t>
        </is>
      </c>
    </row>
    <row r="16" ht="75" customHeight="1">
      <c r="A16" s="4" t="inlineStr">
        <is>
          <t>Headers in dark ink are instrument sections. Rows highlighted in soft slate, oatmeal, or pale butter indicate the dimension (reach, depth, experience) an indicator belongs to. Italic grey text is example copy; replace it. Blue cells are formulas; they update as you type and should not be overwritten unless you have a specific reason.</t>
        </is>
      </c>
    </row>
    <row r="19" ht="38" customHeight="1">
      <c r="A19" s="5" t="inlineStr">
        <is>
          <t>Open methodology · Transitions Lab · transitionslab.org · Please cite as: Transitions Lab (2026), European Project Impact-Tracking Template.</t>
        </is>
      </c>
    </row>
  </sheetData>
  <mergeCells count="13">
    <mergeCell ref="A2:F2"/>
    <mergeCell ref="A16:F16"/>
    <mergeCell ref="A10:F10"/>
    <mergeCell ref="A13:F13"/>
    <mergeCell ref="A19:F19"/>
    <mergeCell ref="A1:F1"/>
    <mergeCell ref="A9:F9"/>
    <mergeCell ref="A6:F6"/>
    <mergeCell ref="A12:F12"/>
    <mergeCell ref="A4:F4"/>
    <mergeCell ref="A3:F3"/>
    <mergeCell ref="A15:F15"/>
    <mergeCell ref="A7:F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8"/>
  <sheetViews>
    <sheetView showGridLines="0" zoomScale="110" workbookViewId="0">
      <selection activeCell="A1" sqref="A1"/>
    </sheetView>
  </sheetViews>
  <sheetFormatPr baseColWidth="8" defaultRowHeight="15"/>
  <cols>
    <col width="32" customWidth="1" min="1" max="1"/>
    <col width="60" customWidth="1" min="2" max="2"/>
  </cols>
  <sheetData>
    <row r="1" ht="36" customHeight="1">
      <c r="A1" s="1" t="inlineStr">
        <is>
          <t>A1 — Project identity</t>
        </is>
      </c>
    </row>
    <row r="2" ht="48" customHeight="1">
      <c r="A2" s="2" t="inlineStr">
        <is>
          <t>A compact header the rest of the workbook refers back to. Complete at kick-off.</t>
        </is>
      </c>
    </row>
    <row r="3">
      <c r="A3" s="3" t="inlineStr">
        <is>
          <t>Why this sheet exists</t>
        </is>
      </c>
    </row>
    <row r="4" ht="255" customHeight="1">
      <c r="A4" s="4" t="inlineStr">
        <is>
          <t>The project's own metadata is the easiest field to leave until later and the hardest to reconstruct cleanly when a funder review arrives. The deliverable number, the call reference, the pilot sites and the reporting window show up in every subsequent sheet, every chart in the close-out report, and the final attribution notice on anything made public. Fill it once, here, and the rest of the workbook is self-identifying.</t>
        </is>
      </c>
    </row>
    <row r="6" ht="30" customHeight="1">
      <c r="A6" s="6" t="inlineStr">
        <is>
          <t>Field</t>
        </is>
      </c>
      <c r="B6" s="6" t="inlineStr">
        <is>
          <t>Entry</t>
        </is>
      </c>
    </row>
    <row r="7" ht="28" customHeight="1">
      <c r="A7" s="7" t="inlineStr">
        <is>
          <t>Project / action name</t>
        </is>
      </c>
      <c r="B7" s="7" t="inlineStr"/>
    </row>
    <row r="8" ht="28" customHeight="1">
      <c r="A8" s="7" t="inlineStr">
        <is>
          <t>Funding programme (e.g. Horizon Europe, ESF+, LIFE)</t>
        </is>
      </c>
      <c r="B8" s="7" t="inlineStr"/>
    </row>
    <row r="9" ht="28" customHeight="1">
      <c r="A9" s="7" t="inlineStr">
        <is>
          <t>Call and topic reference</t>
        </is>
      </c>
      <c r="B9" s="7" t="inlineStr"/>
    </row>
    <row r="10" ht="28" customHeight="1">
      <c r="A10" s="7" t="inlineStr">
        <is>
          <t>Grant agreement number</t>
        </is>
      </c>
      <c r="B10" s="7" t="inlineStr"/>
    </row>
    <row r="11" ht="28" customHeight="1">
      <c r="A11" s="7" t="inlineStr">
        <is>
          <t>Lead partner (coordinator)</t>
        </is>
      </c>
      <c r="B11" s="7" t="inlineStr"/>
    </row>
    <row r="12" ht="28" customHeight="1">
      <c r="A12" s="7" t="inlineStr">
        <is>
          <t>Measurement partner (independent)</t>
        </is>
      </c>
      <c r="B12" s="7" t="inlineStr">
        <is>
          <t>Transitions Lab</t>
        </is>
      </c>
    </row>
    <row r="13" ht="28" customHeight="1">
      <c r="A13" s="7" t="inlineStr">
        <is>
          <t>Reporting period, start (dd/mm/yyyy)</t>
        </is>
      </c>
      <c r="B13" s="7" t="inlineStr"/>
    </row>
    <row r="14" ht="28" customHeight="1">
      <c r="A14" s="7" t="inlineStr">
        <is>
          <t>Reporting period, end (dd/mm/yyyy)</t>
        </is>
      </c>
      <c r="B14" s="7" t="inlineStr"/>
    </row>
    <row r="15" ht="28" customHeight="1">
      <c r="A15" s="7" t="inlineStr">
        <is>
          <t>Demonstration or pilot sites</t>
        </is>
      </c>
      <c r="B15" s="7" t="inlineStr"/>
    </row>
    <row r="16" ht="28" customHeight="1">
      <c r="A16" s="7" t="inlineStr">
        <is>
          <t>Target population (who the project is for)</t>
        </is>
      </c>
      <c r="B16" s="7" t="inlineStr"/>
    </row>
    <row r="17" ht="28" customHeight="1">
      <c r="A17" s="7" t="inlineStr">
        <is>
          <t>Workbook version / last edited by</t>
        </is>
      </c>
      <c r="B17" s="7" t="inlineStr"/>
    </row>
    <row r="18" ht="38" customHeight="1">
      <c r="A18" s="5" t="inlineStr">
        <is>
          <t>Keep the measurement partner line as "Transitions Lab" where this workbook is operated independently; otherwise write who holds that function.</t>
        </is>
      </c>
    </row>
  </sheetData>
  <mergeCells count="5">
    <mergeCell ref="A4:B4"/>
    <mergeCell ref="A2:B2"/>
    <mergeCell ref="A1:B1"/>
    <mergeCell ref="A18:B18"/>
    <mergeCell ref="A3:B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2"/>
  <sheetViews>
    <sheetView showGridLines="0" zoomScale="110" workbookViewId="0">
      <selection activeCell="A1" sqref="A1"/>
    </sheetView>
  </sheetViews>
  <sheetFormatPr baseColWidth="8" defaultRowHeight="15"/>
  <cols>
    <col width="10" customWidth="1" min="1" max="1"/>
    <col width="54" customWidth="1" min="2" max="2"/>
    <col width="24" customWidth="1" min="3" max="3"/>
    <col width="20" customWidth="1" min="4" max="4"/>
  </cols>
  <sheetData>
    <row r="1" ht="36" customHeight="1">
      <c r="A1" s="1" t="inlineStr">
        <is>
          <t>A2 — Impact claims</t>
        </is>
      </c>
    </row>
    <row r="2" ht="48" customHeight="1">
      <c r="A2" s="2" t="inlineStr">
        <is>
          <t>State, in one sentence each, the change this project is actually promising. Complete at kick-off.</t>
        </is>
      </c>
    </row>
    <row r="3">
      <c r="A3" s="3" t="inlineStr">
        <is>
          <t>Why this sheet exists</t>
        </is>
      </c>
    </row>
    <row r="4" ht="165" customHeight="1">
      <c r="A4" s="4" t="inlineStr">
        <is>
          <t>Most European reports fail here before any data is collected. A claim written as "raise awareness" or "strengthen capacity" cannot be wrong, which also means it cannot be evidenced. Write each claim so a reasonable reader could disagree with it: the subject (what will change), the population (who it will change for) and the horizon (by when) all need to be in the sentence. Three claims is a working number; five is the ceiling. If you cannot narrow the project to five claims the project does not yet know what it is for.</t>
        </is>
      </c>
    </row>
    <row r="6" ht="30" customHeight="1">
      <c r="A6" s="6" t="inlineStr">
        <is>
          <t>ID</t>
        </is>
      </c>
      <c r="B6" s="6" t="inlineStr">
        <is>
          <t>We claim this project will…</t>
        </is>
      </c>
      <c r="C6" s="6" t="inlineStr">
        <is>
          <t>For whom (named group)</t>
        </is>
      </c>
      <c r="D6" s="6" t="inlineStr">
        <is>
          <t>By when (date / milestone)</t>
        </is>
      </c>
    </row>
    <row r="7" ht="28" customHeight="1">
      <c r="A7" s="7" t="inlineStr">
        <is>
          <t>C1</t>
        </is>
      </c>
      <c r="B7" s="7" t="inlineStr"/>
      <c r="C7" s="7" t="inlineStr"/>
      <c r="D7" s="7" t="inlineStr"/>
    </row>
    <row r="8" ht="28" customHeight="1">
      <c r="A8" s="7" t="inlineStr">
        <is>
          <t>C2</t>
        </is>
      </c>
      <c r="B8" s="7" t="inlineStr"/>
      <c r="C8" s="7" t="inlineStr"/>
      <c r="D8" s="7" t="inlineStr"/>
    </row>
    <row r="9" ht="28" customHeight="1">
      <c r="A9" s="7" t="inlineStr">
        <is>
          <t>C3</t>
        </is>
      </c>
      <c r="B9" s="7" t="inlineStr"/>
      <c r="C9" s="7" t="inlineStr"/>
      <c r="D9" s="7" t="inlineStr"/>
    </row>
    <row r="10" ht="28" customHeight="1">
      <c r="A10" s="7" t="inlineStr">
        <is>
          <t>C4</t>
        </is>
      </c>
      <c r="B10" s="7" t="inlineStr"/>
      <c r="C10" s="7" t="inlineStr"/>
      <c r="D10" s="7" t="inlineStr"/>
    </row>
    <row r="11" ht="28" customHeight="1">
      <c r="A11" s="7" t="inlineStr">
        <is>
          <t>C5</t>
        </is>
      </c>
      <c r="B11" s="7" t="inlineStr"/>
      <c r="C11" s="7" t="inlineStr"/>
      <c r="D11" s="7" t="inlineStr"/>
    </row>
    <row r="12" ht="38" customHeight="1">
      <c r="A12" s="5" t="inlineStr">
        <is>
          <t>A claim that cannot be wrong cannot be evidenced. "Increase the share of participating households who switch supplier within six months" is a claim; "raise awareness" is not.</t>
        </is>
      </c>
    </row>
  </sheetData>
  <mergeCells count="5">
    <mergeCell ref="A1:D1"/>
    <mergeCell ref="A12:D12"/>
    <mergeCell ref="A4:D4"/>
    <mergeCell ref="A3:D3"/>
    <mergeCell ref="A2:D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2"/>
  <sheetViews>
    <sheetView showGridLines="0" zoomScale="110" workbookViewId="0">
      <selection activeCell="A1" sqref="A1"/>
    </sheetView>
  </sheetViews>
  <sheetFormatPr baseColWidth="8" defaultRowHeight="15"/>
  <cols>
    <col width="10" customWidth="1" min="1" max="1"/>
    <col width="30" customWidth="1" min="2" max="2"/>
    <col width="30" customWidth="1" min="3" max="3"/>
    <col width="30" customWidth="1" min="4" max="4"/>
    <col width="30" customWidth="1" min="5" max="5"/>
    <col width="36" customWidth="1" min="6" max="6"/>
  </cols>
  <sheetData>
    <row r="1" ht="36" customHeight="1">
      <c r="A1" s="1" t="inlineStr">
        <is>
          <t>A3 — Impact pathway</t>
        </is>
      </c>
    </row>
    <row r="2" ht="48" customHeight="1">
      <c r="A2" s="2" t="inlineStr">
        <is>
          <t>For each claim, make the activity-to-impact logic explicit. Complete at kick-off.</t>
        </is>
      </c>
    </row>
    <row r="3">
      <c r="A3" s="3" t="inlineStr">
        <is>
          <t>Why this sheet exists</t>
        </is>
      </c>
    </row>
    <row r="4" ht="135" customHeight="1">
      <c r="A4" s="4" t="inlineStr">
        <is>
          <t>The point of writing a pathway is not neatness, it is to expose the assumption between each step. An activity produces an output; an output changes behaviour or capability (outcome); the outcome compounds into a lasting change (impact). The assumption column is where projects most often fail: it names the thing that must hold for the next step to follow. If the key assumption is "participants will use the new skill at work" and no one tracks whether they do, the measurement system has a hole in it that the end-of-project report will fall through. Writing the assumption down at kick-off is how a project knows what to measure at midline.</t>
        </is>
      </c>
    </row>
    <row r="6" ht="30" customHeight="1">
      <c r="A6" s="6" t="inlineStr">
        <is>
          <t>Claim</t>
        </is>
      </c>
      <c r="B6" s="6" t="inlineStr">
        <is>
          <t>Activity (what we do)</t>
        </is>
      </c>
      <c r="C6" s="6" t="inlineStr">
        <is>
          <t>Output (what it produces)</t>
        </is>
      </c>
      <c r="D6" s="6" t="inlineStr">
        <is>
          <t>Outcome (what changes)</t>
        </is>
      </c>
      <c r="E6" s="6" t="inlineStr">
        <is>
          <t>Impact (the lasting change)</t>
        </is>
      </c>
      <c r="F6" s="6" t="inlineStr">
        <is>
          <t>Key assumption that must hold</t>
        </is>
      </c>
    </row>
    <row r="7" ht="28" customHeight="1">
      <c r="A7" s="7" t="inlineStr">
        <is>
          <t>C1</t>
        </is>
      </c>
      <c r="B7" s="7" t="inlineStr"/>
      <c r="C7" s="7" t="inlineStr"/>
      <c r="D7" s="7" t="inlineStr"/>
      <c r="E7" s="7" t="inlineStr"/>
      <c r="F7" s="7" t="inlineStr"/>
    </row>
    <row r="8" ht="28" customHeight="1">
      <c r="A8" s="7" t="inlineStr">
        <is>
          <t>C2</t>
        </is>
      </c>
      <c r="B8" s="7" t="inlineStr"/>
      <c r="C8" s="7" t="inlineStr"/>
      <c r="D8" s="7" t="inlineStr"/>
      <c r="E8" s="7" t="inlineStr"/>
      <c r="F8" s="7" t="inlineStr"/>
    </row>
    <row r="9" ht="28" customHeight="1">
      <c r="A9" s="7" t="inlineStr">
        <is>
          <t>C3</t>
        </is>
      </c>
      <c r="B9" s="7" t="inlineStr"/>
      <c r="C9" s="7" t="inlineStr"/>
      <c r="D9" s="7" t="inlineStr"/>
      <c r="E9" s="7" t="inlineStr"/>
      <c r="F9" s="7" t="inlineStr"/>
    </row>
    <row r="10" ht="28" customHeight="1">
      <c r="A10" s="7" t="inlineStr">
        <is>
          <t>C4</t>
        </is>
      </c>
      <c r="B10" s="7" t="inlineStr"/>
      <c r="C10" s="7" t="inlineStr"/>
      <c r="D10" s="7" t="inlineStr"/>
      <c r="E10" s="7" t="inlineStr"/>
      <c r="F10" s="7" t="inlineStr"/>
    </row>
    <row r="11" ht="28" customHeight="1">
      <c r="A11" s="7" t="inlineStr">
        <is>
          <t>C5</t>
        </is>
      </c>
      <c r="B11" s="7" t="inlineStr"/>
      <c r="C11" s="7" t="inlineStr"/>
      <c r="D11" s="7" t="inlineStr"/>
      <c r="E11" s="7" t="inlineStr"/>
      <c r="F11" s="7" t="inlineStr"/>
    </row>
    <row r="12" ht="56" customHeight="1">
      <c r="A12" s="5" t="inlineStr">
        <is>
          <t>If the "key assumption" column is blank for a row, the pathway is not finished; the project is still speaking in generalities. Return to the row when you can name the thing that must be true for the next step to follow.</t>
        </is>
      </c>
    </row>
  </sheetData>
  <mergeCells count="5">
    <mergeCell ref="A2:F2"/>
    <mergeCell ref="A1:F1"/>
    <mergeCell ref="A12:F12"/>
    <mergeCell ref="A4:F4"/>
    <mergeCell ref="A3:F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
  <sheetViews>
    <sheetView showGridLines="0" zoomScale="110" workbookViewId="0">
      <selection activeCell="A1" sqref="A1"/>
    </sheetView>
  </sheetViews>
  <sheetFormatPr baseColWidth="8" defaultRowHeight="15"/>
  <cols>
    <col width="10" customWidth="1" min="1" max="1"/>
    <col width="40" customWidth="1" min="2" max="2"/>
    <col width="16" customWidth="1" min="3" max="3"/>
    <col width="26" customWidth="1" min="4" max="4"/>
    <col width="22" customWidth="1" min="5" max="5"/>
    <col width="22" customWidth="1" min="6" max="6"/>
  </cols>
  <sheetData>
    <row r="1" ht="36" customHeight="1">
      <c r="A1" s="1" t="inlineStr">
        <is>
          <t>A4 — Indicator set</t>
        </is>
      </c>
    </row>
    <row r="2" ht="48" customHeight="1">
      <c r="A2" s="2" t="inlineStr">
        <is>
          <t>Choose a small number of indicators per claim. Each indicator is tagged with exactly one dimension.</t>
        </is>
      </c>
    </row>
    <row r="3">
      <c r="A3" s="3" t="inlineStr">
        <is>
          <t>Why this sheet exists</t>
        </is>
      </c>
    </row>
    <row r="4" ht="165" customHeight="1">
      <c r="A4" s="4" t="inlineStr">
        <is>
          <t>A measurement framework is the sum of its indicators. Pick too few and the project is unmeasurable; pick too many and nothing is measured well. The working number is three to seven indicators per claim across the three dimensions. Mix reach, depth and experience in deliberate proportions: a project that measures only reach measures only its own ambition; a project that measures only depth loses the people it is supposed to serve; a project that measures only experience cannot defend itself to a funder.
The Dimension column is a dropdown and is used by the Rollup sheet. Each indicator must have a unit (what the number is in), a source (how it was obtained) and a baseline-to-target pair. If any of those is empty the indicator will not reach close-out as evidence.</t>
        </is>
      </c>
    </row>
    <row r="6" ht="30" customHeight="1">
      <c r="A6" s="6" t="inlineStr">
        <is>
          <t>ID</t>
        </is>
      </c>
      <c r="B6" s="6" t="inlineStr">
        <is>
          <t>Indicator (one sentence)</t>
        </is>
      </c>
      <c r="C6" s="6" t="inlineStr">
        <is>
          <t>Dimension</t>
        </is>
      </c>
      <c r="D6" s="6" t="inlineStr">
        <is>
          <t>Unit / source</t>
        </is>
      </c>
      <c r="E6" s="6" t="inlineStr">
        <is>
          <t>Baseline</t>
        </is>
      </c>
      <c r="F6" s="6" t="inlineStr">
        <is>
          <t>Target</t>
        </is>
      </c>
    </row>
    <row r="7" ht="28" customHeight="1">
      <c r="A7" s="7" t="inlineStr">
        <is>
          <t>I1</t>
        </is>
      </c>
      <c r="B7" s="7" t="inlineStr"/>
      <c r="C7" s="7" t="inlineStr"/>
      <c r="D7" s="7" t="inlineStr"/>
      <c r="E7" s="7" t="inlineStr"/>
      <c r="F7" s="7" t="inlineStr"/>
    </row>
    <row r="8" ht="28" customHeight="1">
      <c r="A8" s="7" t="inlineStr">
        <is>
          <t>I2</t>
        </is>
      </c>
      <c r="B8" s="7" t="inlineStr"/>
      <c r="C8" s="7" t="inlineStr"/>
      <c r="D8" s="7" t="inlineStr"/>
      <c r="E8" s="7" t="inlineStr"/>
      <c r="F8" s="7" t="inlineStr"/>
    </row>
    <row r="9" ht="28" customHeight="1">
      <c r="A9" s="7" t="inlineStr">
        <is>
          <t>I3</t>
        </is>
      </c>
      <c r="B9" s="7" t="inlineStr"/>
      <c r="C9" s="7" t="inlineStr"/>
      <c r="D9" s="7" t="inlineStr"/>
      <c r="E9" s="7" t="inlineStr"/>
      <c r="F9" s="7" t="inlineStr"/>
    </row>
    <row r="10" ht="28" customHeight="1">
      <c r="A10" s="7" t="inlineStr">
        <is>
          <t>I4</t>
        </is>
      </c>
      <c r="B10" s="7" t="inlineStr"/>
      <c r="C10" s="7" t="inlineStr"/>
      <c r="D10" s="7" t="inlineStr"/>
      <c r="E10" s="7" t="inlineStr"/>
      <c r="F10" s="7" t="inlineStr"/>
    </row>
    <row r="11" ht="28" customHeight="1">
      <c r="A11" s="7" t="inlineStr">
        <is>
          <t>I5</t>
        </is>
      </c>
      <c r="B11" s="7" t="inlineStr"/>
      <c r="C11" s="7" t="inlineStr"/>
      <c r="D11" s="7" t="inlineStr"/>
      <c r="E11" s="7" t="inlineStr"/>
      <c r="F11" s="7" t="inlineStr"/>
    </row>
    <row r="12" ht="28" customHeight="1">
      <c r="A12" s="7" t="inlineStr">
        <is>
          <t>I6</t>
        </is>
      </c>
      <c r="B12" s="7" t="inlineStr"/>
      <c r="C12" s="7" t="inlineStr"/>
      <c r="D12" s="7" t="inlineStr"/>
      <c r="E12" s="7" t="inlineStr"/>
      <c r="F12" s="7" t="inlineStr"/>
    </row>
    <row r="13" ht="28" customHeight="1">
      <c r="A13" s="7" t="inlineStr">
        <is>
          <t>I7</t>
        </is>
      </c>
      <c r="B13" s="7" t="inlineStr"/>
      <c r="C13" s="7" t="inlineStr"/>
      <c r="D13" s="7" t="inlineStr"/>
      <c r="E13" s="7" t="inlineStr"/>
      <c r="F13" s="7" t="inlineStr"/>
    </row>
    <row r="14" ht="28" customHeight="1">
      <c r="A14" s="7" t="inlineStr">
        <is>
          <t>I8</t>
        </is>
      </c>
      <c r="B14" s="7" t="inlineStr"/>
      <c r="C14" s="7" t="inlineStr"/>
      <c r="D14" s="7" t="inlineStr"/>
      <c r="E14" s="7" t="inlineStr"/>
      <c r="F14" s="7" t="inlineStr"/>
    </row>
    <row r="15" ht="28" customHeight="1">
      <c r="A15" s="7" t="inlineStr">
        <is>
          <t>I9</t>
        </is>
      </c>
      <c r="B15" s="7" t="inlineStr"/>
      <c r="C15" s="7" t="inlineStr"/>
      <c r="D15" s="7" t="inlineStr"/>
      <c r="E15" s="7" t="inlineStr"/>
      <c r="F15" s="7" t="inlineStr"/>
    </row>
    <row r="16" ht="28" customHeight="1">
      <c r="A16" s="7" t="inlineStr">
        <is>
          <t>I10</t>
        </is>
      </c>
      <c r="B16" s="7" t="inlineStr"/>
      <c r="C16" s="7" t="inlineStr"/>
      <c r="D16" s="7" t="inlineStr"/>
      <c r="E16" s="7" t="inlineStr"/>
      <c r="F16" s="7" t="inlineStr"/>
    </row>
    <row r="17" ht="28" customHeight="1">
      <c r="A17" s="7" t="inlineStr">
        <is>
          <t>I11</t>
        </is>
      </c>
      <c r="B17" s="7" t="inlineStr"/>
      <c r="C17" s="7" t="inlineStr"/>
      <c r="D17" s="7" t="inlineStr"/>
      <c r="E17" s="7" t="inlineStr"/>
      <c r="F17" s="7" t="inlineStr"/>
    </row>
    <row r="18" ht="28" customHeight="1">
      <c r="A18" s="7" t="inlineStr">
        <is>
          <t>I12</t>
        </is>
      </c>
      <c r="B18" s="7" t="inlineStr"/>
      <c r="C18" s="7" t="inlineStr"/>
      <c r="D18" s="7" t="inlineStr"/>
      <c r="E18" s="7" t="inlineStr"/>
      <c r="F18" s="7" t="inlineStr"/>
    </row>
    <row r="19" ht="38" customHeight="1">
      <c r="A19" s="5" t="inlineStr">
        <is>
          <t>The Dimension cell is a dropdown. The Rollup sheet uses this column to aggregate indicators automatically; do not change the three permitted values.</t>
        </is>
      </c>
    </row>
  </sheetData>
  <mergeCells count="5">
    <mergeCell ref="A2:F2"/>
    <mergeCell ref="A19:F19"/>
    <mergeCell ref="A1:F1"/>
    <mergeCell ref="A4:F4"/>
    <mergeCell ref="A3:F3"/>
  </mergeCells>
  <dataValidations count="1">
    <dataValidation sqref="C7:C18" showDropDown="0" showInputMessage="0" showErrorMessage="0" allowBlank="1" errorTitle="Dimension" error="Pick one of reach, depth, experience." type="list">
      <formula1>"reach,depth,experience"</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5"/>
  <sheetViews>
    <sheetView showGridLines="0" zoomScale="110" workbookViewId="0">
      <selection activeCell="A1" sqref="A1"/>
    </sheetView>
  </sheetViews>
  <sheetFormatPr baseColWidth="8" defaultRowHeight="15"/>
  <cols>
    <col width="10" customWidth="1" min="1" max="1"/>
    <col width="20" customWidth="1" min="2" max="2"/>
    <col width="20" customWidth="1" min="3" max="3"/>
    <col width="32" customWidth="1" min="4" max="4"/>
    <col width="20" customWidth="1" min="5" max="5"/>
    <col width="24" customWidth="1" min="6" max="6"/>
  </cols>
  <sheetData>
    <row r="1" ht="36" customHeight="1">
      <c r="A1" s="1" t="inlineStr">
        <is>
          <t>A5 — Baseline capture</t>
        </is>
      </c>
    </row>
    <row r="2" ht="48" customHeight="1">
      <c r="A2" s="2" t="inlineStr">
        <is>
          <t>The single most important sheet in this document. Captured once, before activity begins.</t>
        </is>
      </c>
    </row>
    <row r="3">
      <c r="A3" s="3" t="inlineStr">
        <is>
          <t>Why this sheet exists</t>
        </is>
      </c>
    </row>
    <row r="4" ht="135" customHeight="1">
      <c r="A4" s="4" t="inlineStr">
        <is>
          <t>A baseline is a "before" captured by instrument, on a date, with a named person responsible for the reading. Without it, every number in the close-out is unanchored. Reconstruction after the fact is not a baseline; it is a story. This sheet exists to make it structurally difficult for the project to arrive at close-out without one.
The method/sample column is as important as the number itself: a baseline captured on a different instrument than the endline is not comparable, and the comparison that most projects try to make at the end quietly collapses here. The checklist at the bottom is for the measurement lead to sign off before any activity begins.</t>
        </is>
      </c>
    </row>
    <row r="6" ht="30" customHeight="1">
      <c r="A6" s="6" t="inlineStr">
        <is>
          <t>Indicator ID</t>
        </is>
      </c>
      <c r="B6" s="6" t="inlineStr">
        <is>
          <t>Baseline value</t>
        </is>
      </c>
      <c r="C6" s="6" t="inlineStr">
        <is>
          <t>Date captured</t>
        </is>
      </c>
      <c r="D6" s="6" t="inlineStr">
        <is>
          <t>Method / sample</t>
        </is>
      </c>
      <c r="E6" s="6" t="inlineStr">
        <is>
          <t>Captured by</t>
        </is>
      </c>
      <c r="F6" s="6" t="inlineStr">
        <is>
          <t>Stored at (link / file)</t>
        </is>
      </c>
    </row>
    <row r="7" ht="28" customHeight="1">
      <c r="A7" s="7" t="inlineStr">
        <is>
          <t>I1</t>
        </is>
      </c>
      <c r="B7" s="7" t="inlineStr"/>
      <c r="C7" s="7" t="inlineStr"/>
      <c r="D7" s="7" t="inlineStr"/>
      <c r="E7" s="7" t="inlineStr"/>
      <c r="F7" s="7" t="inlineStr"/>
    </row>
    <row r="8" ht="28" customHeight="1">
      <c r="A8" s="7" t="inlineStr">
        <is>
          <t>I2</t>
        </is>
      </c>
      <c r="B8" s="7" t="inlineStr"/>
      <c r="C8" s="7" t="inlineStr"/>
      <c r="D8" s="7" t="inlineStr"/>
      <c r="E8" s="7" t="inlineStr"/>
      <c r="F8" s="7" t="inlineStr"/>
    </row>
    <row r="9" ht="28" customHeight="1">
      <c r="A9" s="7" t="inlineStr">
        <is>
          <t>I3</t>
        </is>
      </c>
      <c r="B9" s="7" t="inlineStr"/>
      <c r="C9" s="7" t="inlineStr"/>
      <c r="D9" s="7" t="inlineStr"/>
      <c r="E9" s="7" t="inlineStr"/>
      <c r="F9" s="7" t="inlineStr"/>
    </row>
    <row r="10" ht="28" customHeight="1">
      <c r="A10" s="7" t="inlineStr">
        <is>
          <t>I4</t>
        </is>
      </c>
      <c r="B10" s="7" t="inlineStr"/>
      <c r="C10" s="7" t="inlineStr"/>
      <c r="D10" s="7" t="inlineStr"/>
      <c r="E10" s="7" t="inlineStr"/>
      <c r="F10" s="7" t="inlineStr"/>
    </row>
    <row r="11" ht="28" customHeight="1">
      <c r="A11" s="7" t="inlineStr">
        <is>
          <t>I5</t>
        </is>
      </c>
      <c r="B11" s="7" t="inlineStr"/>
      <c r="C11" s="7" t="inlineStr"/>
      <c r="D11" s="7" t="inlineStr"/>
      <c r="E11" s="7" t="inlineStr"/>
      <c r="F11" s="7" t="inlineStr"/>
    </row>
    <row r="12" ht="28" customHeight="1">
      <c r="A12" s="7" t="inlineStr">
        <is>
          <t>I6</t>
        </is>
      </c>
      <c r="B12" s="7" t="inlineStr"/>
      <c r="C12" s="7" t="inlineStr"/>
      <c r="D12" s="7" t="inlineStr"/>
      <c r="E12" s="7" t="inlineStr"/>
      <c r="F12" s="7" t="inlineStr"/>
    </row>
    <row r="13" ht="28" customHeight="1">
      <c r="A13" s="7" t="inlineStr">
        <is>
          <t>I7</t>
        </is>
      </c>
      <c r="B13" s="7" t="inlineStr"/>
      <c r="C13" s="7" t="inlineStr"/>
      <c r="D13" s="7" t="inlineStr"/>
      <c r="E13" s="7" t="inlineStr"/>
      <c r="F13" s="7" t="inlineStr"/>
    </row>
    <row r="14" ht="28" customHeight="1">
      <c r="A14" s="7" t="inlineStr">
        <is>
          <t>I8</t>
        </is>
      </c>
      <c r="B14" s="7" t="inlineStr"/>
      <c r="C14" s="7" t="inlineStr"/>
      <c r="D14" s="7" t="inlineStr"/>
      <c r="E14" s="7" t="inlineStr"/>
      <c r="F14" s="7" t="inlineStr"/>
    </row>
    <row r="15" ht="28" customHeight="1">
      <c r="A15" s="7" t="inlineStr">
        <is>
          <t>I9</t>
        </is>
      </c>
      <c r="B15" s="7" t="inlineStr"/>
      <c r="C15" s="7" t="inlineStr"/>
      <c r="D15" s="7" t="inlineStr"/>
      <c r="E15" s="7" t="inlineStr"/>
      <c r="F15" s="7" t="inlineStr"/>
    </row>
    <row r="16" ht="28" customHeight="1">
      <c r="A16" s="7" t="inlineStr">
        <is>
          <t>I10</t>
        </is>
      </c>
      <c r="B16" s="7" t="inlineStr"/>
      <c r="C16" s="7" t="inlineStr"/>
      <c r="D16" s="7" t="inlineStr"/>
      <c r="E16" s="7" t="inlineStr"/>
      <c r="F16" s="7" t="inlineStr"/>
    </row>
    <row r="17" ht="28" customHeight="1">
      <c r="A17" s="7" t="inlineStr">
        <is>
          <t>I11</t>
        </is>
      </c>
      <c r="B17" s="7" t="inlineStr"/>
      <c r="C17" s="7" t="inlineStr"/>
      <c r="D17" s="7" t="inlineStr"/>
      <c r="E17" s="7" t="inlineStr"/>
      <c r="F17" s="7" t="inlineStr"/>
    </row>
    <row r="18" ht="28" customHeight="1">
      <c r="A18" s="7" t="inlineStr">
        <is>
          <t>I12</t>
        </is>
      </c>
      <c r="B18" s="7" t="inlineStr"/>
      <c r="C18" s="7" t="inlineStr"/>
      <c r="D18" s="7" t="inlineStr"/>
      <c r="E18" s="7" t="inlineStr"/>
      <c r="F18" s="7" t="inlineStr"/>
    </row>
    <row r="19" ht="10" customHeight="1"/>
    <row r="20">
      <c r="A20" s="8" t="inlineStr">
        <is>
          <t>Measurement lead baseline sign-off</t>
        </is>
      </c>
    </row>
    <row r="21">
      <c r="A21" s="9" t="inlineStr">
        <is>
          <t>□  Baseline captured BEFORE project activities began</t>
        </is>
      </c>
    </row>
    <row r="22">
      <c r="A22" s="9" t="inlineStr">
        <is>
          <t>□  The same instrument will be used at endline, so the comparison is valid</t>
        </is>
      </c>
    </row>
    <row r="23">
      <c r="A23" s="9" t="inlineStr">
        <is>
          <t>□  Baseline data stored and version-controlled (link above)</t>
        </is>
      </c>
    </row>
    <row r="24">
      <c r="A24" s="9" t="inlineStr">
        <is>
          <t>□  Baseline sample size recorded and documented</t>
        </is>
      </c>
    </row>
    <row r="25">
      <c r="A25" s="9" t="inlineStr">
        <is>
          <t>□  Any exclusions from the baseline are written down and justified</t>
        </is>
      </c>
    </row>
  </sheetData>
  <mergeCells count="11">
    <mergeCell ref="A24:F24"/>
    <mergeCell ref="A2:F2"/>
    <mergeCell ref="A19:F19"/>
    <mergeCell ref="A1:F1"/>
    <mergeCell ref="A23:F23"/>
    <mergeCell ref="A22:F22"/>
    <mergeCell ref="A4:F4"/>
    <mergeCell ref="A3:F3"/>
    <mergeCell ref="A21:F21"/>
    <mergeCell ref="A20:F20"/>
    <mergeCell ref="A25:F25"/>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9"/>
  <sheetViews>
    <sheetView showGridLines="0" zoomScale="110" workbookViewId="0">
      <selection activeCell="A1" sqref="A1"/>
    </sheetView>
  </sheetViews>
  <sheetFormatPr baseColWidth="8" defaultRowHeight="15"/>
  <cols>
    <col width="10" customWidth="1" min="1" max="1"/>
    <col width="18" customWidth="1" min="2" max="2"/>
    <col width="18" customWidth="1" min="3" max="3"/>
    <col width="18" customWidth="1" min="4" max="4"/>
    <col width="18" customWidth="1" min="5" max="5"/>
    <col width="24" customWidth="1" min="6" max="6"/>
    <col width="26" customWidth="1" min="7" max="7"/>
  </cols>
  <sheetData>
    <row r="1" ht="36" customHeight="1">
      <c r="A1" s="1" t="inlineStr">
        <is>
          <t>B1 — Midline readings</t>
        </is>
      </c>
    </row>
    <row r="2" ht="48" customHeight="1">
      <c r="A2" s="2" t="inlineStr">
        <is>
          <t>Short, repeatable readings taken while the project is live.</t>
        </is>
      </c>
    </row>
    <row r="3">
      <c r="A3" s="3" t="inlineStr">
        <is>
          <t>Why this sheet exists</t>
        </is>
      </c>
    </row>
    <row r="4" ht="120" customHeight="1">
      <c r="A4" s="4" t="inlineStr">
        <is>
          <t>Measurement that only appears at the end is a report. Measurement that appears during the project is a steering instrument. The midline sheet exists so the same indicators chosen at kick-off are read at two or three agreed points while there is still time to change what the project is doing. Two midpoints is the working number; a single midpoint is a reporting event, not a feedback loop.
The direction column (↑ on track, → flat, ↓ off track) is a signal, not a verdict. A ↓ is not a failure; it is the first evidence that something upstream needs attention. The B2 steering log is where that attention is recorded.</t>
        </is>
      </c>
    </row>
    <row r="6" ht="30" customHeight="1">
      <c r="A6" s="6" t="inlineStr">
        <is>
          <t>Indicator ID</t>
        </is>
      </c>
      <c r="B6" s="6" t="inlineStr">
        <is>
          <t>Baseline</t>
        </is>
      </c>
      <c r="C6" s="6" t="inlineStr">
        <is>
          <t>Midline 1 value</t>
        </is>
      </c>
      <c r="D6" s="6" t="inlineStr">
        <is>
          <t>Midline 1 date</t>
        </is>
      </c>
      <c r="E6" s="6" t="inlineStr">
        <is>
          <t>Midline 2 value</t>
        </is>
      </c>
      <c r="F6" s="6" t="inlineStr">
        <is>
          <t>Midline 2 date</t>
        </is>
      </c>
      <c r="G6" s="6" t="inlineStr">
        <is>
          <t>Direction (↑ / → / ↓)</t>
        </is>
      </c>
    </row>
    <row r="7" ht="28" customHeight="1">
      <c r="A7" s="7" t="inlineStr">
        <is>
          <t>I1</t>
        </is>
      </c>
      <c r="B7" s="7" t="inlineStr"/>
      <c r="C7" s="7" t="inlineStr"/>
      <c r="D7" s="7" t="inlineStr"/>
      <c r="E7" s="7" t="inlineStr"/>
      <c r="F7" s="7" t="inlineStr"/>
      <c r="G7" s="7" t="inlineStr"/>
    </row>
    <row r="8" ht="28" customHeight="1">
      <c r="A8" s="7" t="inlineStr">
        <is>
          <t>I2</t>
        </is>
      </c>
      <c r="B8" s="7" t="inlineStr"/>
      <c r="C8" s="7" t="inlineStr"/>
      <c r="D8" s="7" t="inlineStr"/>
      <c r="E8" s="7" t="inlineStr"/>
      <c r="F8" s="7" t="inlineStr"/>
      <c r="G8" s="7" t="inlineStr"/>
    </row>
    <row r="9" ht="28" customHeight="1">
      <c r="A9" s="7" t="inlineStr">
        <is>
          <t>I3</t>
        </is>
      </c>
      <c r="B9" s="7" t="inlineStr"/>
      <c r="C9" s="7" t="inlineStr"/>
      <c r="D9" s="7" t="inlineStr"/>
      <c r="E9" s="7" t="inlineStr"/>
      <c r="F9" s="7" t="inlineStr"/>
      <c r="G9" s="7" t="inlineStr"/>
    </row>
    <row r="10" ht="28" customHeight="1">
      <c r="A10" s="7" t="inlineStr">
        <is>
          <t>I4</t>
        </is>
      </c>
      <c r="B10" s="7" t="inlineStr"/>
      <c r="C10" s="7" t="inlineStr"/>
      <c r="D10" s="7" t="inlineStr"/>
      <c r="E10" s="7" t="inlineStr"/>
      <c r="F10" s="7" t="inlineStr"/>
      <c r="G10" s="7" t="inlineStr"/>
    </row>
    <row r="11" ht="28" customHeight="1">
      <c r="A11" s="7" t="inlineStr">
        <is>
          <t>I5</t>
        </is>
      </c>
      <c r="B11" s="7" t="inlineStr"/>
      <c r="C11" s="7" t="inlineStr"/>
      <c r="D11" s="7" t="inlineStr"/>
      <c r="E11" s="7" t="inlineStr"/>
      <c r="F11" s="7" t="inlineStr"/>
      <c r="G11" s="7" t="inlineStr"/>
    </row>
    <row r="12" ht="28" customHeight="1">
      <c r="A12" s="7" t="inlineStr">
        <is>
          <t>I6</t>
        </is>
      </c>
      <c r="B12" s="7" t="inlineStr"/>
      <c r="C12" s="7" t="inlineStr"/>
      <c r="D12" s="7" t="inlineStr"/>
      <c r="E12" s="7" t="inlineStr"/>
      <c r="F12" s="7" t="inlineStr"/>
      <c r="G12" s="7" t="inlineStr"/>
    </row>
    <row r="13" ht="28" customHeight="1">
      <c r="A13" s="7" t="inlineStr">
        <is>
          <t>I7</t>
        </is>
      </c>
      <c r="B13" s="7" t="inlineStr"/>
      <c r="C13" s="7" t="inlineStr"/>
      <c r="D13" s="7" t="inlineStr"/>
      <c r="E13" s="7" t="inlineStr"/>
      <c r="F13" s="7" t="inlineStr"/>
      <c r="G13" s="7" t="inlineStr"/>
    </row>
    <row r="14" ht="28" customHeight="1">
      <c r="A14" s="7" t="inlineStr">
        <is>
          <t>I8</t>
        </is>
      </c>
      <c r="B14" s="7" t="inlineStr"/>
      <c r="C14" s="7" t="inlineStr"/>
      <c r="D14" s="7" t="inlineStr"/>
      <c r="E14" s="7" t="inlineStr"/>
      <c r="F14" s="7" t="inlineStr"/>
      <c r="G14" s="7" t="inlineStr"/>
    </row>
    <row r="15" ht="28" customHeight="1">
      <c r="A15" s="7" t="inlineStr">
        <is>
          <t>I9</t>
        </is>
      </c>
      <c r="B15" s="7" t="inlineStr"/>
      <c r="C15" s="7" t="inlineStr"/>
      <c r="D15" s="7" t="inlineStr"/>
      <c r="E15" s="7" t="inlineStr"/>
      <c r="F15" s="7" t="inlineStr"/>
      <c r="G15" s="7" t="inlineStr"/>
    </row>
    <row r="16" ht="28" customHeight="1">
      <c r="A16" s="7" t="inlineStr">
        <is>
          <t>I10</t>
        </is>
      </c>
      <c r="B16" s="7" t="inlineStr"/>
      <c r="C16" s="7" t="inlineStr"/>
      <c r="D16" s="7" t="inlineStr"/>
      <c r="E16" s="7" t="inlineStr"/>
      <c r="F16" s="7" t="inlineStr"/>
      <c r="G16" s="7" t="inlineStr"/>
    </row>
    <row r="17" ht="28" customHeight="1">
      <c r="A17" s="7" t="inlineStr">
        <is>
          <t>I11</t>
        </is>
      </c>
      <c r="B17" s="7" t="inlineStr"/>
      <c r="C17" s="7" t="inlineStr"/>
      <c r="D17" s="7" t="inlineStr"/>
      <c r="E17" s="7" t="inlineStr"/>
      <c r="F17" s="7" t="inlineStr"/>
      <c r="G17" s="7" t="inlineStr"/>
    </row>
    <row r="18" ht="28" customHeight="1">
      <c r="A18" s="7" t="inlineStr">
        <is>
          <t>I12</t>
        </is>
      </c>
      <c r="B18" s="7" t="inlineStr"/>
      <c r="C18" s="7" t="inlineStr"/>
      <c r="D18" s="7" t="inlineStr"/>
      <c r="E18" s="7" t="inlineStr"/>
      <c r="F18" s="7" t="inlineStr"/>
      <c r="G18" s="7" t="inlineStr"/>
    </row>
    <row r="19" ht="56" customHeight="1">
      <c r="A19" s="5" t="inlineStr">
        <is>
          <t>The direction column should be filled in by the measurement lead, not by a work-package owner reading their own numbers. Independence inside a consortium is the only reason this signal carries weight.</t>
        </is>
      </c>
    </row>
  </sheetData>
  <mergeCells count="5">
    <mergeCell ref="A1:G1"/>
    <mergeCell ref="A3:G3"/>
    <mergeCell ref="A4:G4"/>
    <mergeCell ref="A2:G2"/>
    <mergeCell ref="A19:G19"/>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6"/>
  <sheetViews>
    <sheetView showGridLines="0" zoomScale="110" workbookViewId="0">
      <selection activeCell="A1" sqref="A1"/>
    </sheetView>
  </sheetViews>
  <sheetFormatPr baseColWidth="8" defaultRowHeight="15"/>
  <cols>
    <col width="36" customWidth="1" min="1" max="1"/>
    <col width="36" customWidth="1" min="2" max="2"/>
    <col width="36" customWidth="1" min="3" max="3"/>
    <col width="18" customWidth="1" min="4" max="4"/>
  </cols>
  <sheetData>
    <row r="1" ht="36" customHeight="1">
      <c r="A1" s="1" t="inlineStr">
        <is>
          <t>B2 — Early signals and course-correction log</t>
        </is>
      </c>
    </row>
    <row r="2" ht="48" customHeight="1">
      <c r="A2" s="2" t="inlineStr">
        <is>
          <t>What the midline is showing, what it means, and what was done about it.</t>
        </is>
      </c>
    </row>
    <row r="3">
      <c r="A3" s="3" t="inlineStr">
        <is>
          <t>Why this sheet exists</t>
        </is>
      </c>
    </row>
    <row r="4" ht="195" customHeight="1">
      <c r="A4" s="4" t="inlineStr">
        <is>
          <t>A midline reading that changes nothing was not worth collecting. The steering log is the project's living evidence that measurement is being used. It is also the single most useful artefact for a funder review: a project that can show a handful of entries here, each with a date, a decision and an owner, is a project that was actually being managed to its claims. A project with an empty log that nevertheless reports every indicator "on track" is telling you something about its measurement discipline.
Keep entries short. A full sentence per cell is enough. The log is not a diary; it is a chain of custody between an observation and an action.</t>
        </is>
      </c>
    </row>
    <row r="6" ht="30" customHeight="1">
      <c r="A6" s="6" t="inlineStr">
        <is>
          <t>What the data is showing</t>
        </is>
      </c>
      <c r="B6" s="6" t="inlineStr">
        <is>
          <t>What it suggests</t>
        </is>
      </c>
      <c r="C6" s="6" t="inlineStr">
        <is>
          <t>Action taken (and by whom)</t>
        </is>
      </c>
      <c r="D6" s="6" t="inlineStr">
        <is>
          <t>Date</t>
        </is>
      </c>
    </row>
    <row r="7" ht="28" customHeight="1">
      <c r="A7" s="7" t="inlineStr"/>
      <c r="B7" s="7" t="inlineStr"/>
      <c r="C7" s="7" t="inlineStr"/>
      <c r="D7" s="7" t="inlineStr"/>
    </row>
    <row r="8" ht="28" customHeight="1">
      <c r="A8" s="7" t="inlineStr"/>
      <c r="B8" s="7" t="inlineStr"/>
      <c r="C8" s="7" t="inlineStr"/>
      <c r="D8" s="7" t="inlineStr"/>
    </row>
    <row r="9" ht="28" customHeight="1">
      <c r="A9" s="7" t="inlineStr"/>
      <c r="B9" s="7" t="inlineStr"/>
      <c r="C9" s="7" t="inlineStr"/>
      <c r="D9" s="7" t="inlineStr"/>
    </row>
    <row r="10" ht="28" customHeight="1">
      <c r="A10" s="7" t="inlineStr"/>
      <c r="B10" s="7" t="inlineStr"/>
      <c r="C10" s="7" t="inlineStr"/>
      <c r="D10" s="7" t="inlineStr"/>
    </row>
    <row r="11" ht="28" customHeight="1">
      <c r="A11" s="7" t="inlineStr"/>
      <c r="B11" s="7" t="inlineStr"/>
      <c r="C11" s="7" t="inlineStr"/>
      <c r="D11" s="7" t="inlineStr"/>
    </row>
    <row r="12" ht="28" customHeight="1">
      <c r="A12" s="7" t="inlineStr"/>
      <c r="B12" s="7" t="inlineStr"/>
      <c r="C12" s="7" t="inlineStr"/>
      <c r="D12" s="7" t="inlineStr"/>
    </row>
    <row r="13" ht="28" customHeight="1">
      <c r="A13" s="7" t="inlineStr"/>
      <c r="B13" s="7" t="inlineStr"/>
      <c r="C13" s="7" t="inlineStr"/>
      <c r="D13" s="7" t="inlineStr"/>
    </row>
    <row r="14" ht="28" customHeight="1">
      <c r="A14" s="7" t="inlineStr"/>
      <c r="B14" s="7" t="inlineStr"/>
      <c r="C14" s="7" t="inlineStr"/>
      <c r="D14" s="7" t="inlineStr"/>
    </row>
    <row r="15" ht="28" customHeight="1">
      <c r="A15" s="7" t="inlineStr"/>
      <c r="B15" s="7" t="inlineStr"/>
      <c r="C15" s="7" t="inlineStr"/>
      <c r="D15" s="7" t="inlineStr"/>
    </row>
    <row r="16" ht="28" customHeight="1">
      <c r="A16" s="7" t="inlineStr"/>
      <c r="B16" s="7" t="inlineStr"/>
      <c r="C16" s="7" t="inlineStr"/>
      <c r="D16" s="7" t="inlineStr"/>
    </row>
  </sheetData>
  <mergeCells count="4">
    <mergeCell ref="A1:D1"/>
    <mergeCell ref="A4:D4"/>
    <mergeCell ref="A3:D3"/>
    <mergeCell ref="A2:D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3"/>
  <sheetViews>
    <sheetView showGridLines="0" zoomScale="110" workbookViewId="0">
      <selection activeCell="A1" sqref="A1"/>
    </sheetView>
  </sheetViews>
  <sheetFormatPr baseColWidth="8" defaultRowHeight="15"/>
  <cols>
    <col width="44" customWidth="1" min="1" max="1"/>
    <col width="18" customWidth="1" min="2" max="2"/>
    <col width="18" customWidth="1" min="3" max="3"/>
    <col width="18" customWidth="1" min="4" max="4"/>
    <col width="18" customWidth="1" min="5" max="5"/>
  </cols>
  <sheetData>
    <row r="1" ht="36" customHeight="1">
      <c r="A1" s="1" t="inlineStr">
        <is>
          <t>B3 — Lived-experience pulse</t>
        </is>
      </c>
    </row>
    <row r="2" ht="48" customHeight="1">
      <c r="A2" s="2" t="inlineStr">
        <is>
          <t>A small set of structured questions put to the people the project affects, repeated each cycle.</t>
        </is>
      </c>
    </row>
    <row r="3">
      <c r="A3" s="3" t="inlineStr">
        <is>
          <t>Why this sheet exists</t>
        </is>
      </c>
    </row>
    <row r="4" ht="180" customHeight="1">
      <c r="A4" s="4" t="inlineStr">
        <is>
          <t>Reach and depth sit outside the person; experience is what the person reports from inside the change. The pulse is a disciplined way of hearing them, structured enough to show a trajectory and short enough to actually be answered. The questions here are a working default; adapt the wording to the population, keep the number of questions down, and run them against the same sample at every point. A pulse that reaches a different set of people each time does not produce a time series.
The last column should be read qualitatively, not scored. The point of the "single thing you would fix first" question is not to generate a number; it is to surface a signal the project cannot easily see from inside its own plan.</t>
        </is>
      </c>
    </row>
    <row r="6" ht="30" customHeight="1">
      <c r="A6" s="6" t="inlineStr">
        <is>
          <t>Question</t>
        </is>
      </c>
      <c r="B6" s="6" t="inlineStr">
        <is>
          <t>Baseline</t>
        </is>
      </c>
      <c r="C6" s="6" t="inlineStr">
        <is>
          <t>Midline 1</t>
        </is>
      </c>
      <c r="D6" s="6" t="inlineStr">
        <is>
          <t>Midline 2</t>
        </is>
      </c>
      <c r="E6" s="6" t="inlineStr">
        <is>
          <t>Endline</t>
        </is>
      </c>
    </row>
    <row r="7" ht="28" customHeight="1">
      <c r="A7" s="7" t="inlineStr">
        <is>
          <t>Has the change the project promised actually happened for you? (yes / partly / no)</t>
        </is>
      </c>
      <c r="B7" s="7" t="inlineStr"/>
      <c r="C7" s="7" t="inlineStr"/>
      <c r="D7" s="7" t="inlineStr"/>
      <c r="E7" s="7" t="inlineStr"/>
    </row>
    <row r="8" ht="28" customHeight="1">
      <c r="A8" s="7" t="inlineStr">
        <is>
          <t>How much has it changed things, from your side? (0 = nothing, 10 = transformed)</t>
        </is>
      </c>
      <c r="B8" s="7" t="inlineStr"/>
      <c r="C8" s="7" t="inlineStr"/>
      <c r="D8" s="7" t="inlineStr"/>
      <c r="E8" s="7" t="inlineStr"/>
    </row>
    <row r="9" ht="28" customHeight="1">
      <c r="A9" s="7" t="inlineStr">
        <is>
          <t>What is the single thing you would fix first? (open)</t>
        </is>
      </c>
      <c r="B9" s="7" t="inlineStr"/>
      <c r="C9" s="7" t="inlineStr"/>
      <c r="D9" s="7" t="inlineStr"/>
      <c r="E9" s="7" t="inlineStr"/>
    </row>
    <row r="10" ht="28" customHeight="1">
      <c r="A10" s="7" t="inlineStr">
        <is>
          <t>Would you recommend or continue? (0 = no, 10 = enthusiastically)</t>
        </is>
      </c>
      <c r="B10" s="7" t="inlineStr"/>
      <c r="C10" s="7" t="inlineStr"/>
      <c r="D10" s="7" t="inlineStr"/>
      <c r="E10" s="7" t="inlineStr"/>
    </row>
    <row r="11" ht="28" customHeight="1">
      <c r="A11" s="7" t="inlineStr">
        <is>
          <t>Add project-specific question here</t>
        </is>
      </c>
      <c r="B11" s="7" t="inlineStr"/>
      <c r="C11" s="7" t="inlineStr"/>
      <c r="D11" s="7" t="inlineStr"/>
      <c r="E11" s="7" t="inlineStr"/>
    </row>
    <row r="12" ht="28" customHeight="1">
      <c r="A12" s="7" t="inlineStr">
        <is>
          <t>Add project-specific question here</t>
        </is>
      </c>
      <c r="B12" s="7" t="inlineStr"/>
      <c r="C12" s="7" t="inlineStr"/>
      <c r="D12" s="7" t="inlineStr"/>
      <c r="E12" s="7" t="inlineStr"/>
    </row>
    <row r="13" ht="38" customHeight="1">
      <c r="A13" s="5" t="inlineStr">
        <is>
          <t>Run the pulse on a consented sample, same roster each cycle, same wording, same channel. Changing any of those between cycles breaks the time series without most readers noticing.</t>
        </is>
      </c>
    </row>
  </sheetData>
  <mergeCells count="5">
    <mergeCell ref="A4:E4"/>
    <mergeCell ref="A2:E2"/>
    <mergeCell ref="A1:E1"/>
    <mergeCell ref="A13:E13"/>
    <mergeCell ref="A3:E3"/>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18"/>
  <sheetViews>
    <sheetView showGridLines="0" zoomScale="110" workbookViewId="0">
      <selection activeCell="A1" sqref="A1"/>
    </sheetView>
  </sheetViews>
  <sheetFormatPr baseColWidth="8" defaultRowHeight="15"/>
  <cols>
    <col width="10" customWidth="1" min="1" max="1"/>
    <col width="16" customWidth="1" min="2" max="2"/>
    <col width="16" customWidth="1" min="3" max="3"/>
    <col width="18" customWidth="1" min="4" max="4"/>
    <col width="18" customWidth="1" min="5" max="5"/>
    <col width="24" customWidth="1" min="6" max="6"/>
  </cols>
  <sheetData>
    <row r="1" ht="36" customHeight="1">
      <c r="A1" s="1" t="inlineStr">
        <is>
          <t>C1 — Before and after result</t>
        </is>
      </c>
    </row>
    <row r="2" ht="48" customHeight="1">
      <c r="A2" s="2" t="inlineStr">
        <is>
          <t>The headline table. The same indicator, measured by the same instrument, at baseline and endline.</t>
        </is>
      </c>
    </row>
    <row r="3">
      <c r="A3" s="3" t="inlineStr">
        <is>
          <t>Why this sheet exists</t>
        </is>
      </c>
    </row>
    <row r="4" ht="135" customHeight="1">
      <c r="A4" s="4" t="inlineStr">
        <is>
          <t>This is the sheet a funder reads first. The discipline is to populate it only with indicators where the baseline and endline were measured by the same instrument, on the same sampling logic. Any indicator that was redesigned mid-project should be flagged in the "notes" cell rather than silently rebased, because an undocumented rebasing is the fastest way to lose a reviewer's trust.
The "target met?" column takes a short verdict followed by a confidence note (high / medium / low) so the headline does not conceal a thin evidence base. Numbers that improve on a small, unrepresentative sample are not the same news as numbers that improve on a wide one.</t>
        </is>
      </c>
    </row>
    <row r="6" ht="30" customHeight="1">
      <c r="A6" s="6" t="inlineStr">
        <is>
          <t>Indicator ID</t>
        </is>
      </c>
      <c r="B6" s="6" t="inlineStr">
        <is>
          <t>Baseline</t>
        </is>
      </c>
      <c r="C6" s="6" t="inlineStr">
        <is>
          <t>Endline</t>
        </is>
      </c>
      <c r="D6" s="6" t="inlineStr">
        <is>
          <t>Change (abs)</t>
        </is>
      </c>
      <c r="E6" s="6" t="inlineStr">
        <is>
          <t>Change (%)</t>
        </is>
      </c>
      <c r="F6" s="6" t="inlineStr">
        <is>
          <t>Target met? (verdict + confidence)</t>
        </is>
      </c>
    </row>
    <row r="7" ht="28" customHeight="1">
      <c r="A7" s="7" t="inlineStr">
        <is>
          <t>I1</t>
        </is>
      </c>
      <c r="B7" s="7" t="inlineStr"/>
      <c r="C7" s="7" t="inlineStr"/>
      <c r="D7" s="7">
        <f>IFERROR(C7-B7,"")</f>
        <v/>
      </c>
      <c r="E7" s="10">
        <f>IFERROR((C7-B7)/B7,"")</f>
        <v/>
      </c>
      <c r="F7" s="7" t="inlineStr"/>
    </row>
    <row r="8" ht="28" customHeight="1">
      <c r="A8" s="7" t="inlineStr">
        <is>
          <t>I2</t>
        </is>
      </c>
      <c r="B8" s="7" t="inlineStr"/>
      <c r="C8" s="7" t="inlineStr"/>
      <c r="D8" s="7">
        <f>IFERROR(C8-B8,"")</f>
        <v/>
      </c>
      <c r="E8" s="10">
        <f>IFERROR((C8-B8)/B8,"")</f>
        <v/>
      </c>
      <c r="F8" s="7" t="inlineStr"/>
    </row>
    <row r="9" ht="28" customHeight="1">
      <c r="A9" s="7" t="inlineStr">
        <is>
          <t>I3</t>
        </is>
      </c>
      <c r="B9" s="7" t="inlineStr"/>
      <c r="C9" s="7" t="inlineStr"/>
      <c r="D9" s="7">
        <f>IFERROR(C9-B9,"")</f>
        <v/>
      </c>
      <c r="E9" s="10">
        <f>IFERROR((C9-B9)/B9,"")</f>
        <v/>
      </c>
      <c r="F9" s="7" t="inlineStr"/>
    </row>
    <row r="10" ht="28" customHeight="1">
      <c r="A10" s="7" t="inlineStr">
        <is>
          <t>I4</t>
        </is>
      </c>
      <c r="B10" s="7" t="inlineStr"/>
      <c r="C10" s="7" t="inlineStr"/>
      <c r="D10" s="7">
        <f>IFERROR(C10-B10,"")</f>
        <v/>
      </c>
      <c r="E10" s="10">
        <f>IFERROR((C10-B10)/B10,"")</f>
        <v/>
      </c>
      <c r="F10" s="7" t="inlineStr"/>
    </row>
    <row r="11" ht="28" customHeight="1">
      <c r="A11" s="7" t="inlineStr">
        <is>
          <t>I5</t>
        </is>
      </c>
      <c r="B11" s="7" t="inlineStr"/>
      <c r="C11" s="7" t="inlineStr"/>
      <c r="D11" s="7">
        <f>IFERROR(C11-B11,"")</f>
        <v/>
      </c>
      <c r="E11" s="10">
        <f>IFERROR((C11-B11)/B11,"")</f>
        <v/>
      </c>
      <c r="F11" s="7" t="inlineStr"/>
    </row>
    <row r="12" ht="28" customHeight="1">
      <c r="A12" s="7" t="inlineStr">
        <is>
          <t>I6</t>
        </is>
      </c>
      <c r="B12" s="7" t="inlineStr"/>
      <c r="C12" s="7" t="inlineStr"/>
      <c r="D12" s="7">
        <f>IFERROR(C12-B12,"")</f>
        <v/>
      </c>
      <c r="E12" s="10">
        <f>IFERROR((C12-B12)/B12,"")</f>
        <v/>
      </c>
      <c r="F12" s="7" t="inlineStr"/>
    </row>
    <row r="13" ht="28" customHeight="1">
      <c r="A13" s="7" t="inlineStr">
        <is>
          <t>I7</t>
        </is>
      </c>
      <c r="B13" s="7" t="inlineStr"/>
      <c r="C13" s="7" t="inlineStr"/>
      <c r="D13" s="7">
        <f>IFERROR(C13-B13,"")</f>
        <v/>
      </c>
      <c r="E13" s="10">
        <f>IFERROR((C13-B13)/B13,"")</f>
        <v/>
      </c>
      <c r="F13" s="7" t="inlineStr"/>
    </row>
    <row r="14" ht="28" customHeight="1">
      <c r="A14" s="7" t="inlineStr">
        <is>
          <t>I8</t>
        </is>
      </c>
      <c r="B14" s="7" t="inlineStr"/>
      <c r="C14" s="7" t="inlineStr"/>
      <c r="D14" s="7">
        <f>IFERROR(C14-B14,"")</f>
        <v/>
      </c>
      <c r="E14" s="10">
        <f>IFERROR((C14-B14)/B14,"")</f>
        <v/>
      </c>
      <c r="F14" s="7" t="inlineStr"/>
    </row>
    <row r="15" ht="28" customHeight="1">
      <c r="A15" s="7" t="inlineStr">
        <is>
          <t>I9</t>
        </is>
      </c>
      <c r="B15" s="7" t="inlineStr"/>
      <c r="C15" s="7" t="inlineStr"/>
      <c r="D15" s="7">
        <f>IFERROR(C15-B15,"")</f>
        <v/>
      </c>
      <c r="E15" s="10">
        <f>IFERROR((C15-B15)/B15,"")</f>
        <v/>
      </c>
      <c r="F15" s="7" t="inlineStr"/>
    </row>
    <row r="16" ht="28" customHeight="1">
      <c r="A16" s="7" t="inlineStr">
        <is>
          <t>I10</t>
        </is>
      </c>
      <c r="B16" s="7" t="inlineStr"/>
      <c r="C16" s="7" t="inlineStr"/>
      <c r="D16" s="7">
        <f>IFERROR(C16-B16,"")</f>
        <v/>
      </c>
      <c r="E16" s="10">
        <f>IFERROR((C16-B16)/B16,"")</f>
        <v/>
      </c>
      <c r="F16" s="7" t="inlineStr"/>
    </row>
    <row r="17" ht="28" customHeight="1">
      <c r="A17" s="7" t="inlineStr">
        <is>
          <t>I11</t>
        </is>
      </c>
      <c r="B17" s="7" t="inlineStr"/>
      <c r="C17" s="7" t="inlineStr"/>
      <c r="D17" s="7">
        <f>IFERROR(C17-B17,"")</f>
        <v/>
      </c>
      <c r="E17" s="10">
        <f>IFERROR((C17-B17)/B17,"")</f>
        <v/>
      </c>
      <c r="F17" s="7" t="inlineStr"/>
    </row>
    <row r="18" ht="28" customHeight="1">
      <c r="A18" s="7" t="inlineStr">
        <is>
          <t>I12</t>
        </is>
      </c>
      <c r="B18" s="7" t="inlineStr"/>
      <c r="C18" s="7" t="inlineStr"/>
      <c r="D18" s="7">
        <f>IFERROR(C18-B18,"")</f>
        <v/>
      </c>
      <c r="E18" s="10">
        <f>IFERROR((C18-B18)/B18,"")</f>
        <v/>
      </c>
      <c r="F18" s="7" t="inlineStr"/>
    </row>
  </sheetData>
  <mergeCells count="4">
    <mergeCell ref="A3:F3"/>
    <mergeCell ref="A2:F2"/>
    <mergeCell ref="A1:F1"/>
    <mergeCell ref="A4:F4"/>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11"/>
  <sheetViews>
    <sheetView showGridLines="0" zoomScale="110" workbookViewId="0">
      <selection activeCell="A1" sqref="A1"/>
    </sheetView>
  </sheetViews>
  <sheetFormatPr baseColWidth="8" defaultRowHeight="15"/>
  <cols>
    <col width="10" customWidth="1" min="1" max="1"/>
    <col width="32" customWidth="1" min="2" max="2"/>
    <col width="38" customWidth="1" min="3" max="3"/>
    <col width="38" customWidth="1" min="4" max="4"/>
  </cols>
  <sheetData>
    <row r="1" ht="36" customHeight="1">
      <c r="A1" s="1" t="inlineStr">
        <is>
          <t>C2 — Reading the result</t>
        </is>
      </c>
    </row>
    <row r="2" ht="48" customHeight="1">
      <c r="A2" s="2" t="inlineStr">
        <is>
          <t>For each claim, a plain-language verdict including the parts that are inconvenient.</t>
        </is>
      </c>
    </row>
    <row r="3">
      <c r="A3" s="3" t="inlineStr">
        <is>
          <t>Why this sheet exists</t>
        </is>
      </c>
    </row>
    <row r="4" ht="195" customHeight="1">
      <c r="A4" s="4" t="inlineStr">
        <is>
          <t>The before-and-after table shows what happened to the numbers. This sheet shows what the project believes those numbers mean, in sentences a non-specialist reader can follow. Three verdict levels, supported, partly supported and not supported, keep the language consistent across claims and across projects.
The "what we cannot conclude" column is not an admission of defeat; it is what makes the other columns credible. Every piece of evidence has a boundary, and stating it is the thing that distinguishes an evaluation from a press release. A reviewer who sees this column filled in honestly is more likely to accept the claims that are supported.</t>
        </is>
      </c>
    </row>
    <row r="6" ht="30" customHeight="1">
      <c r="A6" s="6" t="inlineStr">
        <is>
          <t>Claim</t>
        </is>
      </c>
      <c r="B6" s="6" t="inlineStr">
        <is>
          <t>Verdict (supported / partly / not supported)</t>
        </is>
      </c>
      <c r="C6" s="6" t="inlineStr">
        <is>
          <t>What the evidence actually shows</t>
        </is>
      </c>
      <c r="D6" s="6" t="inlineStr">
        <is>
          <t>What we cannot conclude</t>
        </is>
      </c>
    </row>
    <row r="7" ht="28" customHeight="1">
      <c r="A7" s="7" t="inlineStr">
        <is>
          <t>C1</t>
        </is>
      </c>
      <c r="B7" s="7" t="inlineStr"/>
      <c r="C7" s="7" t="inlineStr"/>
      <c r="D7" s="7" t="inlineStr"/>
    </row>
    <row r="8" ht="28" customHeight="1">
      <c r="A8" s="7" t="inlineStr">
        <is>
          <t>C2</t>
        </is>
      </c>
      <c r="B8" s="7" t="inlineStr"/>
      <c r="C8" s="7" t="inlineStr"/>
      <c r="D8" s="7" t="inlineStr"/>
    </row>
    <row r="9" ht="28" customHeight="1">
      <c r="A9" s="7" t="inlineStr">
        <is>
          <t>C3</t>
        </is>
      </c>
      <c r="B9" s="7" t="inlineStr"/>
      <c r="C9" s="7" t="inlineStr"/>
      <c r="D9" s="7" t="inlineStr"/>
    </row>
    <row r="10" ht="28" customHeight="1">
      <c r="A10" s="7" t="inlineStr">
        <is>
          <t>C4</t>
        </is>
      </c>
      <c r="B10" s="7" t="inlineStr"/>
      <c r="C10" s="7" t="inlineStr"/>
      <c r="D10" s="7" t="inlineStr"/>
    </row>
    <row r="11" ht="28" customHeight="1">
      <c r="A11" s="7" t="inlineStr">
        <is>
          <t>C5</t>
        </is>
      </c>
      <c r="B11" s="7" t="inlineStr"/>
      <c r="C11" s="7" t="inlineStr"/>
      <c r="D11" s="7" t="inlineStr"/>
    </row>
  </sheetData>
  <mergeCells count="4">
    <mergeCell ref="A1:D1"/>
    <mergeCell ref="A4:D4"/>
    <mergeCell ref="A3:D3"/>
    <mergeCell ref="A2:D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3"/>
  <sheetViews>
    <sheetView showGridLines="0" zoomScale="110" workbookViewId="0">
      <selection activeCell="A1" sqref="A1"/>
    </sheetView>
  </sheetViews>
  <sheetFormatPr baseColWidth="8" defaultRowHeight="15"/>
  <cols>
    <col width="60" customWidth="1" min="1" max="1"/>
    <col width="50" customWidth="1" min="2" max="2"/>
  </cols>
  <sheetData>
    <row r="1" ht="36" customHeight="1">
      <c r="A1" s="1" t="inlineStr">
        <is>
          <t>C3 — Attribution and honesty check</t>
        </is>
      </c>
    </row>
    <row r="2" ht="48" customHeight="1">
      <c r="A2" s="2" t="inlineStr">
        <is>
          <t>The four questions that distinguish an evaluation from a press release.</t>
        </is>
      </c>
    </row>
    <row r="3">
      <c r="A3" s="3" t="inlineStr">
        <is>
          <t>Why this sheet exists</t>
        </is>
      </c>
    </row>
    <row r="4" ht="285" customHeight="1">
      <c r="A4" s="4" t="inlineStr">
        <is>
          <t>The hardest question in any impact evaluation is attribution: did the change actually happen because of the project, or alongside it? The honest answer is almost always "partly," and projects that will not say so are projects whose numbers quietly stop being believed. This sheet makes the attribution question unavoidable, and it asks three others that funders care about but seldom put in writing: what else was going on, who was left out, and what would be done differently next time.</t>
        </is>
      </c>
    </row>
    <row r="6" ht="30" customHeight="1">
      <c r="A6" s="6" t="inlineStr">
        <is>
          <t>Question</t>
        </is>
      </c>
      <c r="B6" s="6" t="inlineStr">
        <is>
          <t>Answer</t>
        </is>
      </c>
    </row>
    <row r="7" ht="28" customHeight="1">
      <c r="A7" s="7" t="inlineStr">
        <is>
          <t>Did the change happen BECAUSE OF the project, or alongside it? (state the basis for the attribution claim)</t>
        </is>
      </c>
      <c r="B7" s="7" t="inlineStr"/>
    </row>
    <row r="8" ht="28" customHeight="1">
      <c r="A8" s="7" t="inlineStr">
        <is>
          <t>What else was going on in the same window that could also explain the result?</t>
        </is>
      </c>
      <c r="B8" s="7" t="inlineStr"/>
    </row>
    <row r="9" ht="28" customHeight="1">
      <c r="A9" s="7" t="inlineStr">
        <is>
          <t>Which groups were under-represented in the sample, and does that change the headline?</t>
        </is>
      </c>
      <c r="B9" s="7" t="inlineStr"/>
    </row>
    <row r="10" ht="28" customHeight="1">
      <c r="A10" s="7" t="inlineStr">
        <is>
          <t>What would be measured differently if the project started again tomorrow?</t>
        </is>
      </c>
      <c r="B10" s="7" t="inlineStr"/>
    </row>
    <row r="11" ht="28" customHeight="1">
      <c r="A11" s="7" t="inlineStr">
        <is>
          <t>Where did the evidence surprise the project team?</t>
        </is>
      </c>
      <c r="B11" s="7" t="inlineStr"/>
    </row>
    <row r="12" ht="28" customHeight="1">
      <c r="A12" s="7" t="inlineStr">
        <is>
          <t>Where is the result stronger than expected, and where is it weaker?</t>
        </is>
      </c>
      <c r="B12" s="7" t="inlineStr"/>
    </row>
    <row r="13" ht="56" customHeight="1">
      <c r="A13" s="5" t="inlineStr">
        <is>
          <t>The willingness to answer these questions in writing is the difference between an evaluation and a press release. If a cell is blank at close-out, the project does not yet have an evaluation.</t>
        </is>
      </c>
    </row>
  </sheetData>
  <mergeCells count="5">
    <mergeCell ref="A4:B4"/>
    <mergeCell ref="A2:B2"/>
    <mergeCell ref="A13:B13"/>
    <mergeCell ref="A1:B1"/>
    <mergeCell ref="A3:B3"/>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19"/>
  <sheetViews>
    <sheetView showGridLines="0" zoomScale="110" workbookViewId="0">
      <selection activeCell="A1" sqref="A1"/>
    </sheetView>
  </sheetViews>
  <sheetFormatPr baseColWidth="8" defaultRowHeight="15"/>
  <cols>
    <col width="10" customWidth="1" min="1" max="1"/>
    <col width="24" customWidth="1" min="2" max="2"/>
    <col width="46" customWidth="1" min="3" max="3"/>
    <col width="32" customWidth="1" min="4" max="4"/>
  </cols>
  <sheetData>
    <row r="1" ht="36" customHeight="1">
      <c r="A1" s="1" t="inlineStr">
        <is>
          <t>D — Reusable design assets</t>
        </is>
      </c>
    </row>
    <row r="2" ht="48" customHeight="1">
      <c r="A2" s="2" t="inlineStr">
        <is>
          <t>Set once at the start of the project and referred to for the whole run.</t>
        </is>
      </c>
    </row>
    <row r="3">
      <c r="A3" s="3" t="inlineStr">
        <is>
          <t>Why this sheet exists</t>
        </is>
      </c>
    </row>
    <row r="4" ht="165" customHeight="1">
      <c r="A4" s="4" t="inlineStr">
        <is>
          <t>If "participant" means a different thing on each site, every subsequent number in the workbook is incomparable. Shared, written definitions are what lets a multi-site project report a single headline without quietly rolling up incompatible figures. Sampling and consent sit here for the same reason: a sample defined once and reused is a time series; a sample redefined per cycle is a sequence of unrelated snapshots.
If the project has only one site, keep this sheet anyway. The discipline that it imposes travels well to the next project.</t>
        </is>
      </c>
    </row>
    <row r="6" ht="30" customHeight="1">
      <c r="A6" s="6" t="inlineStr">
        <is>
          <t>Section</t>
        </is>
      </c>
      <c r="B6" s="6" t="inlineStr">
        <is>
          <t>Field</t>
        </is>
      </c>
      <c r="C6" s="6" t="inlineStr">
        <is>
          <t>Description / entry</t>
        </is>
      </c>
      <c r="D6" s="6" t="inlineStr">
        <is>
          <t>Owner</t>
        </is>
      </c>
    </row>
    <row r="7" ht="28" customHeight="1">
      <c r="A7" s="7" t="inlineStr">
        <is>
          <t>D1. Definitions</t>
        </is>
      </c>
      <c r="B7" s="7" t="inlineStr">
        <is>
          <t>What counts as a "participant"</t>
        </is>
      </c>
      <c r="C7" s="7" t="inlineStr"/>
      <c r="D7" s="7" t="inlineStr"/>
    </row>
    <row r="8" ht="28" customHeight="1">
      <c r="A8" s="7" t="inlineStr">
        <is>
          <t>D1. Definitions</t>
        </is>
      </c>
      <c r="B8" s="7" t="inlineStr">
        <is>
          <t>What counts as a "user"</t>
        </is>
      </c>
      <c r="C8" s="7" t="inlineStr"/>
      <c r="D8" s="7" t="inlineStr"/>
    </row>
    <row r="9" ht="28" customHeight="1">
      <c r="A9" s="7" t="inlineStr">
        <is>
          <t>D1. Definitions</t>
        </is>
      </c>
      <c r="B9" s="7" t="inlineStr">
        <is>
          <t>What counts as a "site" or "pilot"</t>
        </is>
      </c>
      <c r="C9" s="7" t="inlineStr"/>
      <c r="D9" s="7" t="inlineStr"/>
    </row>
    <row r="10" ht="28" customHeight="1">
      <c r="A10" s="7" t="inlineStr">
        <is>
          <t>D1. Definitions</t>
        </is>
      </c>
      <c r="B10" s="7" t="inlineStr">
        <is>
          <t>What counts as being "reached"</t>
        </is>
      </c>
      <c r="C10" s="7" t="inlineStr"/>
      <c r="D10" s="7" t="inlineStr"/>
    </row>
    <row r="11" ht="28" customHeight="1">
      <c r="A11" s="7" t="inlineStr">
        <is>
          <t>D1. Definitions</t>
        </is>
      </c>
      <c r="B11" s="7" t="inlineStr">
        <is>
          <t>What counts as a "meaningful change" for the depth indicators</t>
        </is>
      </c>
      <c r="C11" s="7" t="inlineStr"/>
      <c r="D11" s="7" t="inlineStr"/>
    </row>
    <row r="12" ht="28" customHeight="1">
      <c r="A12" s="7" t="inlineStr">
        <is>
          <t>D2. Sampling</t>
        </is>
      </c>
      <c r="B12" s="7" t="inlineStr">
        <is>
          <t>Target sample size per site</t>
        </is>
      </c>
      <c r="C12" s="7" t="inlineStr"/>
      <c r="D12" s="7" t="inlineStr"/>
    </row>
    <row r="13" ht="28" customHeight="1">
      <c r="A13" s="7" t="inlineStr">
        <is>
          <t>D2. Sampling</t>
        </is>
      </c>
      <c r="B13" s="7" t="inlineStr">
        <is>
          <t>How respondents are selected (sampling rule in one sentence)</t>
        </is>
      </c>
      <c r="C13" s="7" t="inlineStr"/>
      <c r="D13" s="7" t="inlineStr"/>
    </row>
    <row r="14" ht="28" customHeight="1">
      <c r="A14" s="7" t="inlineStr">
        <is>
          <t>D2. Sampling</t>
        </is>
      </c>
      <c r="B14" s="7" t="inlineStr">
        <is>
          <t>Known biases in the frame (be explicit)</t>
        </is>
      </c>
      <c r="C14" s="7" t="inlineStr"/>
      <c r="D14" s="7" t="inlineStr"/>
    </row>
    <row r="15" ht="28" customHeight="1">
      <c r="A15" s="7" t="inlineStr">
        <is>
          <t>D2. Consent</t>
        </is>
      </c>
      <c r="B15" s="7" t="inlineStr">
        <is>
          <t>How informed consent is captured and stored</t>
        </is>
      </c>
      <c r="C15" s="7" t="inlineStr"/>
      <c r="D15" s="7" t="inlineStr"/>
    </row>
    <row r="16" ht="28" customHeight="1">
      <c r="A16" s="7" t="inlineStr">
        <is>
          <t>D2. Consent</t>
        </is>
      </c>
      <c r="B16" s="7" t="inlineStr">
        <is>
          <t>Who can be contacted for follow-up (consented list link)</t>
        </is>
      </c>
      <c r="C16" s="7" t="inlineStr"/>
      <c r="D16" s="7" t="inlineStr"/>
    </row>
    <row r="17" ht="28" customHeight="1">
      <c r="A17" s="7" t="inlineStr">
        <is>
          <t>D3. Cross-site</t>
        </is>
      </c>
      <c r="B17" s="7" t="inlineStr">
        <is>
          <t>How many sites run this template</t>
        </is>
      </c>
      <c r="C17" s="7" t="inlineStr"/>
      <c r="D17" s="7" t="inlineStr"/>
    </row>
    <row r="18" ht="28" customHeight="1">
      <c r="A18" s="7" t="inlineStr">
        <is>
          <t>D3. Cross-site</t>
        </is>
      </c>
      <c r="B18" s="7" t="inlineStr">
        <is>
          <t>Which site is the reference for comparison</t>
        </is>
      </c>
      <c r="C18" s="7" t="inlineStr"/>
      <c r="D18" s="7" t="inlineStr"/>
    </row>
    <row r="19" ht="28" customHeight="1">
      <c r="A19" s="7" t="inlineStr">
        <is>
          <t>D3. Cross-site</t>
        </is>
      </c>
      <c r="B19" s="7" t="inlineStr">
        <is>
          <t>How differences in site context are documented, not averaged away</t>
        </is>
      </c>
      <c r="C19" s="7" t="inlineStr"/>
      <c r="D19" s="7" t="inlineStr"/>
    </row>
  </sheetData>
  <mergeCells count="4">
    <mergeCell ref="A1:D1"/>
    <mergeCell ref="A4:D4"/>
    <mergeCell ref="A3:D3"/>
    <mergeCell ref="A2:D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3"/>
  <sheetViews>
    <sheetView showGridLines="0" zoomScale="110" workbookViewId="0">
      <selection activeCell="A1" sqref="A1"/>
    </sheetView>
  </sheetViews>
  <sheetFormatPr baseColWidth="8" defaultRowHeight="15"/>
  <cols>
    <col width="40" customWidth="1" min="1" max="1"/>
    <col width="24" customWidth="1" min="2" max="2"/>
    <col width="24" customWidth="1" min="3" max="3"/>
  </cols>
  <sheetData>
    <row r="1" ht="36" customHeight="1">
      <c r="A1" s="1" t="inlineStr">
        <is>
          <t>E — Roles and cadence</t>
        </is>
      </c>
    </row>
    <row r="2" ht="48" customHeight="1">
      <c r="A2" s="2" t="inlineStr">
        <is>
          <t>Who runs each step and how often it runs. A framework without named owners has no owners.</t>
        </is>
      </c>
    </row>
    <row r="3">
      <c r="A3" s="3" t="inlineStr">
        <is>
          <t>Why this sheet exists</t>
        </is>
      </c>
    </row>
    <row r="4" ht="165" customHeight="1">
      <c r="A4" s="4" t="inlineStr">
        <is>
          <t>The commonest reason a measurement system quietly stops is that nobody was named to run it. Each row below has an owner and a cadence; the project coordinator reviews the whole sheet at kick-off and again at every midpoint. The measurement partner column is independent of the intervention being measured, which is the reason the project's own numbers can later be reported as evidence rather than as self-assessment.</t>
        </is>
      </c>
    </row>
    <row r="6" ht="30" customHeight="1">
      <c r="A6" s="6" t="inlineStr">
        <is>
          <t>Activity</t>
        </is>
      </c>
      <c r="B6" s="6" t="inlineStr">
        <is>
          <t>Owner</t>
        </is>
      </c>
      <c r="C6" s="6" t="inlineStr">
        <is>
          <t>Cadence</t>
        </is>
      </c>
    </row>
    <row r="7" ht="28" customHeight="1">
      <c r="A7" s="7" t="inlineStr">
        <is>
          <t>Baseline capture (sheet A5)</t>
        </is>
      </c>
      <c r="B7" s="7" t="inlineStr">
        <is>
          <t>Measurement partner</t>
        </is>
      </c>
      <c r="C7" s="7" t="inlineStr">
        <is>
          <t>Once, before any activity</t>
        </is>
      </c>
    </row>
    <row r="8" ht="28" customHeight="1">
      <c r="A8" s="7" t="inlineStr">
        <is>
          <t>Midline readings (sheet B1)</t>
        </is>
      </c>
      <c r="B8" s="7" t="inlineStr">
        <is>
          <t>Measurement partner + site leads</t>
        </is>
      </c>
      <c r="C8" s="7" t="inlineStr">
        <is>
          <t>At each agreed midpoint</t>
        </is>
      </c>
    </row>
    <row r="9" ht="28" customHeight="1">
      <c r="A9" s="7" t="inlineStr">
        <is>
          <t>Steering log review (sheet B2)</t>
        </is>
      </c>
      <c r="B9" s="7" t="inlineStr">
        <is>
          <t>Project coordinator</t>
        </is>
      </c>
      <c r="C9" s="7" t="inlineStr">
        <is>
          <t>At each cycle</t>
        </is>
      </c>
    </row>
    <row r="10" ht="28" customHeight="1">
      <c r="A10" s="7" t="inlineStr">
        <is>
          <t>Lived-experience pulse (sheet B3)</t>
        </is>
      </c>
      <c r="B10" s="7" t="inlineStr">
        <is>
          <t>Measurement partner</t>
        </is>
      </c>
      <c r="C10" s="7" t="inlineStr">
        <is>
          <t>Baseline, midlines, endline, same sample</t>
        </is>
      </c>
    </row>
    <row r="11" ht="28" customHeight="1">
      <c r="A11" s="7" t="inlineStr">
        <is>
          <t>Endline and final reading (sheet C1)</t>
        </is>
      </c>
      <c r="B11" s="7" t="inlineStr">
        <is>
          <t>Measurement partner (independent)</t>
        </is>
      </c>
      <c r="C11" s="7" t="inlineStr">
        <is>
          <t>Once, at close</t>
        </is>
      </c>
    </row>
    <row r="12" ht="28" customHeight="1">
      <c r="A12" s="7" t="inlineStr">
        <is>
          <t>Verdict and attribution (sheets C2, C3)</t>
        </is>
      </c>
      <c r="B12" s="7" t="inlineStr">
        <is>
          <t>Measurement partner, co-signed by coordinator</t>
        </is>
      </c>
      <c r="C12" s="7" t="inlineStr">
        <is>
          <t>Once, at close</t>
        </is>
      </c>
    </row>
    <row r="13" ht="28" customHeight="1">
      <c r="A13" s="7" t="inlineStr">
        <is>
          <t>Dissemination of findings</t>
        </is>
      </c>
      <c r="B13" s="7" t="inlineStr">
        <is>
          <t>Communication partner, briefed by measurement partner</t>
        </is>
      </c>
      <c r="C13" s="7" t="inlineStr">
        <is>
          <t>Rolling from first result onward</t>
        </is>
      </c>
    </row>
  </sheetData>
  <mergeCells count="4">
    <mergeCell ref="A1:C1"/>
    <mergeCell ref="A4:C4"/>
    <mergeCell ref="A3:C3"/>
    <mergeCell ref="A2:C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13"/>
  <sheetViews>
    <sheetView showGridLines="0" zoomScale="110" workbookViewId="0">
      <selection activeCell="A1" sqref="A1"/>
    </sheetView>
  </sheetViews>
  <sheetFormatPr baseColWidth="8" defaultRowHeight="15"/>
  <cols>
    <col width="20" customWidth="1" min="1" max="1"/>
    <col width="16" customWidth="1" min="2" max="2"/>
    <col width="16" customWidth="1" min="3" max="3"/>
    <col width="16" customWidth="1" min="4" max="4"/>
    <col width="16" customWidth="1" min="5" max="5"/>
    <col width="36" customWidth="1" min="6" max="6"/>
  </cols>
  <sheetData>
    <row r="1" ht="36" customHeight="1">
      <c r="A1" s="1" t="inlineStr">
        <is>
          <t>Rollup — Dimensions</t>
        </is>
      </c>
    </row>
    <row r="2" ht="48" customHeight="1">
      <c r="A2" s="2" t="inlineStr">
        <is>
          <t>Every indicator rolls up here, by dimension, so a project reports in Reach, Depth and Experience.</t>
        </is>
      </c>
    </row>
    <row r="3">
      <c r="A3" s="3" t="inlineStr">
        <is>
          <t>Why this sheet exists</t>
        </is>
      </c>
    </row>
    <row r="4" ht="135" customHeight="1">
      <c r="A4" s="4" t="inlineStr">
        <is>
          <t>An impact framework whose indicators do not aggregate into something a reader can hold in their head is a framework that will be ignored at report time. The Rollup sheet collects the indicators by dimension and shows an average percentage change for each. The numbers are not meant to be the headline on their own: they are a prompt for a reader to look at the Before-and-after sheet with a sense of where the balance of the evidence sits. A project with 85 per cent reach, 20 per cent depth and no experience evidence is not the same news as a project with 40 per cent across all three, even if the headline count is larger in the first case.</t>
        </is>
      </c>
    </row>
    <row r="6" ht="30" customHeight="1">
      <c r="A6" s="6" t="inlineStr">
        <is>
          <t>Dimension</t>
        </is>
      </c>
      <c r="B6" s="6" t="inlineStr">
        <is>
          <t>Indicators measured</t>
        </is>
      </c>
      <c r="C6" s="6" t="inlineStr">
        <is>
          <t>Average change (%)</t>
        </is>
      </c>
      <c r="D6" s="6" t="inlineStr">
        <is>
          <t>Indicators on target</t>
        </is>
      </c>
      <c r="E6" s="6" t="inlineStr">
        <is>
          <t>Weight (0-1)</t>
        </is>
      </c>
      <c r="F6" s="6" t="inlineStr">
        <is>
          <t>What the dimension is about</t>
        </is>
      </c>
    </row>
    <row r="7" ht="42" customHeight="1">
      <c r="A7" s="11" t="inlineStr">
        <is>
          <t>Reach</t>
        </is>
      </c>
      <c r="B7" s="12">
        <f>COUNTIFS('A4. Indicator set'!$C$15:$C$26, "reach", 'C1. Before and after'!$C$15:$C$26, "&lt;&gt;")</f>
        <v/>
      </c>
      <c r="C7" s="13">
        <f>IFERROR(AVERAGEIFS('C1. Before and after'!$E$15:$E$26, 'A4. Indicator set'!$C$15:$C$26, "reach", 'C1. Before and after'!$E$15:$E$26, "&lt;&gt;"),"")</f>
        <v/>
      </c>
      <c r="D7" s="12">
        <f>COUNTIFS('A4. Indicator set'!$C$15:$C$26, "reach", 'C1. Before and after'!$F$15:$F$26, "supported*")</f>
        <v/>
      </c>
      <c r="E7" s="12" t="n">
        <v>0.35</v>
      </c>
      <c r="F7" s="14" t="inlineStr">
        <is>
          <t>Who the project actually touched and who it did not. The population side of the claim.</t>
        </is>
      </c>
    </row>
    <row r="8" ht="42" customHeight="1">
      <c r="A8" s="15" t="inlineStr">
        <is>
          <t>Depth</t>
        </is>
      </c>
      <c r="B8" s="16">
        <f>COUNTIFS('A4. Indicator set'!$C$15:$C$26, "depth", 'C1. Before and after'!$C$15:$C$26, "&lt;&gt;")</f>
        <v/>
      </c>
      <c r="C8" s="17">
        <f>IFERROR(AVERAGEIFS('C1. Before and after'!$E$15:$E$26, 'A4. Indicator set'!$C$15:$C$26, "depth", 'C1. Before and after'!$E$15:$E$26, "&lt;&gt;"),"")</f>
        <v/>
      </c>
      <c r="D8" s="16">
        <f>COUNTIFS('A4. Indicator set'!$C$15:$C$26, "depth", 'C1. Before and after'!$F$15:$F$26, "supported*")</f>
        <v/>
      </c>
      <c r="E8" s="16" t="n">
        <v>0.35</v>
      </c>
      <c r="F8" s="18" t="inlineStr">
        <is>
          <t>How materially the systems, livelihoods or behaviours in question moved. The substance side of the claim.</t>
        </is>
      </c>
    </row>
    <row r="9" ht="42" customHeight="1">
      <c r="A9" s="19" t="inlineStr">
        <is>
          <t>Experience</t>
        </is>
      </c>
      <c r="B9" s="20">
        <f>COUNTIFS('A4. Indicator set'!$C$15:$C$26, "experience", 'C1. Before and after'!$C$15:$C$26, "&lt;&gt;")</f>
        <v/>
      </c>
      <c r="C9" s="21">
        <f>IFERROR(AVERAGEIFS('C1. Before and after'!$E$15:$E$26, 'A4. Indicator set'!$C$15:$C$26, "experience", 'C1. Before and after'!$E$15:$E$26, "&lt;&gt;"),"")</f>
        <v/>
      </c>
      <c r="D9" s="20">
        <f>COUNTIFS('A4. Indicator set'!$C$15:$C$26, "experience", 'C1. Before and after'!$F$15:$F$26, "supported*")</f>
        <v/>
      </c>
      <c r="E9" s="20" t="n">
        <v>0.3</v>
      </c>
      <c r="F9" s="22" t="inlineStr">
        <is>
          <t>What the change feels like to the people inside it. The lived-reality side of the claim.</t>
        </is>
      </c>
    </row>
    <row r="10" ht="10" customHeight="1"/>
    <row r="11">
      <c r="A11" s="8" t="inlineStr">
        <is>
          <t>Weighted summary</t>
        </is>
      </c>
    </row>
    <row r="12">
      <c r="A12" s="23" t="inlineStr">
        <is>
          <t>Overall weighted change (%)</t>
        </is>
      </c>
      <c r="C12" s="24">
        <f>IFERROR(SUMPRODUCT(C7:C9, E7:E9) / SUM(E7:E9), "")</f>
        <v/>
      </c>
    </row>
    <row r="13" ht="74" customHeight="1">
      <c r="A13" s="5" t="inlineStr">
        <is>
          <t>Weights are editable. The defaults (35% reach, 35% depth, 30% experience) reflect a project where distributional reach and substantive change are equally important and lived experience is the independent check on both. Adjust them to the project, and record the reasoning on the Readiness sheet.</t>
        </is>
      </c>
    </row>
  </sheetData>
  <mergeCells count="8">
    <mergeCell ref="A2:F2"/>
    <mergeCell ref="A11:F11"/>
    <mergeCell ref="A10:F10"/>
    <mergeCell ref="A13:F13"/>
    <mergeCell ref="A1:F1"/>
    <mergeCell ref="A4:F4"/>
    <mergeCell ref="A3:F3"/>
    <mergeCell ref="A12:B1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5"/>
  <sheetViews>
    <sheetView showGridLines="0" zoomScale="110" workbookViewId="0">
      <selection activeCell="A1" sqref="A1"/>
    </sheetView>
  </sheetViews>
  <sheetFormatPr baseColWidth="8" defaultRowHeight="15"/>
  <cols>
    <col width="10" customWidth="1" min="1" max="1"/>
    <col width="50" customWidth="1" min="2" max="2"/>
    <col width="24" customWidth="1" min="3" max="3"/>
    <col width="24" customWidth="1" min="4" max="4"/>
  </cols>
  <sheetData>
    <row r="1" ht="36" customHeight="1">
      <c r="A1" s="1" t="inlineStr">
        <is>
          <t>Readiness — End-result Societal Readiness claim</t>
        </is>
      </c>
    </row>
    <row r="2" ht="48" customHeight="1">
      <c r="A2" s="2" t="inlineStr">
        <is>
          <t>A nine-level claim, grounded in the evidence this workbook has produced, that a funder review can hold.</t>
        </is>
      </c>
    </row>
    <row r="3">
      <c r="A3" s="3" t="inlineStr">
        <is>
          <t>Why this sheet exists</t>
        </is>
      </c>
    </row>
    <row r="4" ht="270" customHeight="1">
      <c r="A4" s="4" t="inlineStr">
        <is>
          <t>Technology Readiness Level (TRL) measures how far a technology has moved from idea to proven system. Societal Readiness Level (SRL) measures how far a societal solution has moved from a problem statement to "proven in society." Horizon Europe asks for a TRL claim; a growing number of funders ask for an SRL claim alongside it; some of the Lab's own work treats the pair as the end result, because a solution that is technically ready in a society that has not accepted it is not, in any meaningful sense, ready.
This sheet turns the evidence the workbook has produced into a defensible SRL claim. The levels are the Innovation Fund Denmark scale (2018, as applied by the Lab). The project team selects a level, writes the evidence from this workbook that supports it, and names the specific sheets the reviewer can go to. A level claimed without a pointer to the sheet is a level that will not survive review.</t>
        </is>
      </c>
    </row>
    <row r="6" ht="30" customHeight="1">
      <c r="A6" s="6" t="inlineStr">
        <is>
          <t>Level</t>
        </is>
      </c>
      <c r="B6" s="6" t="inlineStr">
        <is>
          <t>What the level means</t>
        </is>
      </c>
      <c r="C6" s="6" t="inlineStr">
        <is>
          <t>Evidence from this workbook</t>
        </is>
      </c>
      <c r="D6" s="6" t="inlineStr">
        <is>
          <t>Reviewer sees this on sheet</t>
        </is>
      </c>
    </row>
    <row r="7" ht="40" customHeight="1">
      <c r="A7" s="25" t="inlineStr">
        <is>
          <t>SRL 1</t>
        </is>
      </c>
      <c r="B7" s="7" t="inlineStr">
        <is>
          <t>Problem identified and the societal need described in plain language.</t>
        </is>
      </c>
      <c r="C7" s="7" t="inlineStr"/>
      <c r="D7" s="7" t="inlineStr">
        <is>
          <t>A1, A2</t>
        </is>
      </c>
    </row>
    <row r="8" ht="40" customHeight="1">
      <c r="A8" s="25" t="inlineStr">
        <is>
          <t>SRL 2</t>
        </is>
      </c>
      <c r="B8" s="7" t="inlineStr">
        <is>
          <t>Formulation of problem, proposed solution, and relevant stakeholders. Initial expert input.</t>
        </is>
      </c>
      <c r="C8" s="7" t="inlineStr"/>
      <c r="D8" s="7" t="inlineStr">
        <is>
          <t>A2, A3</t>
        </is>
      </c>
    </row>
    <row r="9" ht="40" customHeight="1">
      <c r="A9" s="25" t="inlineStr">
        <is>
          <t>SRL 3</t>
        </is>
      </c>
      <c r="B9" s="7" t="inlineStr">
        <is>
          <t>Initial testing of proposed solution together with the stakeholders it affects.</t>
        </is>
      </c>
      <c r="C9" s="7" t="inlineStr"/>
      <c r="D9" s="7" t="inlineStr">
        <is>
          <t>A4, A5, B3</t>
        </is>
      </c>
    </row>
    <row r="10" ht="40" customHeight="1">
      <c r="A10" s="25" t="inlineStr">
        <is>
          <t>SRL 4</t>
        </is>
      </c>
      <c r="B10" s="7" t="inlineStr">
        <is>
          <t>Problem validated through pilot testing in the relevant environment to substantiate proposed impact and societal readiness.</t>
        </is>
      </c>
      <c r="C10" s="7" t="inlineStr"/>
      <c r="D10" s="7" t="inlineStr">
        <is>
          <t>A5, B1, B3</t>
        </is>
      </c>
    </row>
    <row r="11" ht="40" customHeight="1">
      <c r="A11" s="25" t="inlineStr">
        <is>
          <t>SRL 5</t>
        </is>
      </c>
      <c r="B11" s="7" t="inlineStr">
        <is>
          <t>Proposed solution validated, now by relevant stakeholders in the relevant real-world area.</t>
        </is>
      </c>
      <c r="C11" s="7" t="inlineStr"/>
      <c r="D11" s="7" t="inlineStr">
        <is>
          <t>B1, B2, B3</t>
        </is>
      </c>
    </row>
    <row r="12" ht="40" customHeight="1">
      <c r="A12" s="25" t="inlineStr">
        <is>
          <t>SRL 6</t>
        </is>
      </c>
      <c r="B12" s="7" t="inlineStr">
        <is>
          <t>Solution demonstrated in the relevant environment and in co-operation with relevant stakeholders to gain initial feedback on potential impact.</t>
        </is>
      </c>
      <c r="C12" s="7" t="inlineStr"/>
      <c r="D12" s="7" t="inlineStr">
        <is>
          <t>B1, B2, C1</t>
        </is>
      </c>
    </row>
    <row r="13" ht="40" customHeight="1">
      <c r="A13" s="25" t="inlineStr">
        <is>
          <t>SRL 7</t>
        </is>
      </c>
      <c r="B13" s="7" t="inlineStr">
        <is>
          <t>Refinement of project and/or solution and, if needed, retesting in relevant environment with relevant stakeholders.</t>
        </is>
      </c>
      <c r="C13" s="7" t="inlineStr"/>
      <c r="D13" s="7" t="inlineStr">
        <is>
          <t>B2, C1, C2</t>
        </is>
      </c>
    </row>
    <row r="14" ht="40" customHeight="1">
      <c r="A14" s="25" t="inlineStr">
        <is>
          <t>SRL 8</t>
        </is>
      </c>
      <c r="B14" s="7" t="inlineStr">
        <is>
          <t>Proposed solution, as well as a plan for societal adaptation, complete and qualified.</t>
        </is>
      </c>
      <c r="C14" s="7" t="inlineStr"/>
      <c r="D14" s="7" t="inlineStr">
        <is>
          <t>C1, C2, C3, D</t>
        </is>
      </c>
    </row>
    <row r="15" ht="40" customHeight="1">
      <c r="A15" s="25" t="inlineStr">
        <is>
          <t>SRL 9</t>
        </is>
      </c>
      <c r="B15" s="7" t="inlineStr">
        <is>
          <t>Actual project solution proven in the relevant environment.</t>
        </is>
      </c>
      <c r="C15" s="7" t="inlineStr"/>
      <c r="D15" s="7" t="inlineStr">
        <is>
          <t>C1, C2, C3, E</t>
        </is>
      </c>
    </row>
    <row r="16" ht="10" customHeight="1"/>
    <row r="17">
      <c r="A17" s="8" t="inlineStr">
        <is>
          <t>End-result claim</t>
        </is>
      </c>
    </row>
    <row r="18" ht="32" customHeight="1">
      <c r="A18" s="25" t="inlineStr">
        <is>
          <t>Project SRL claim at endline (1-9)</t>
        </is>
      </c>
      <c r="B18" s="7" t="inlineStr"/>
    </row>
    <row r="19" ht="32" customHeight="1">
      <c r="A19" s="25" t="inlineStr">
        <is>
          <t>Reach dimension status (strong / mixed / weak)</t>
        </is>
      </c>
      <c r="B19" s="7" t="inlineStr"/>
    </row>
    <row r="20" ht="32" customHeight="1">
      <c r="A20" s="25" t="inlineStr">
        <is>
          <t>Depth dimension status (strong / mixed / weak)</t>
        </is>
      </c>
      <c r="B20" s="7" t="inlineStr"/>
    </row>
    <row r="21" ht="32" customHeight="1">
      <c r="A21" s="25" t="inlineStr">
        <is>
          <t>Experience dimension status (strong / mixed / weak)</t>
        </is>
      </c>
      <c r="B21" s="7" t="inlineStr"/>
    </row>
    <row r="22" ht="32" customHeight="1">
      <c r="A22" s="25" t="inlineStr">
        <is>
          <t>Confidence in this claim (high / medium / low)</t>
        </is>
      </c>
      <c r="B22" s="7" t="inlineStr"/>
    </row>
    <row r="23" ht="32" customHeight="1">
      <c r="A23" s="25" t="inlineStr">
        <is>
          <t>Basis for the confidence rating (one or two sentences)</t>
        </is>
      </c>
      <c r="B23" s="7" t="inlineStr"/>
    </row>
    <row r="24" ht="32" customHeight="1">
      <c r="A24" s="25" t="inlineStr">
        <is>
          <t>Known caveats and open questions</t>
        </is>
      </c>
      <c r="B24" s="7" t="inlineStr"/>
    </row>
    <row r="25" ht="38" customHeight="1">
      <c r="A25" s="5" t="inlineStr">
        <is>
          <t>An SRL claim without a Reach / Depth / Experience readout is not a Lab-grade readiness claim. The two readings are reported together or not at all.</t>
        </is>
      </c>
    </row>
  </sheetData>
  <mergeCells count="14">
    <mergeCell ref="A1:D1"/>
    <mergeCell ref="A17:D17"/>
    <mergeCell ref="B19:D19"/>
    <mergeCell ref="B23:D23"/>
    <mergeCell ref="A4:D4"/>
    <mergeCell ref="B22:D22"/>
    <mergeCell ref="A3:D3"/>
    <mergeCell ref="B18:D18"/>
    <mergeCell ref="A25:D25"/>
    <mergeCell ref="B21:D21"/>
    <mergeCell ref="A16:D16"/>
    <mergeCell ref="A2:D2"/>
    <mergeCell ref="B24:D24"/>
    <mergeCell ref="B20:D20"/>
  </mergeCells>
  <pageMargins left="0.75" right="0.75" top="1" bottom="1" header="0.5" footer="0.5"/>
  <legacyDrawing xmlns:r="http://schemas.openxmlformats.org/officeDocument/2006/relationships" r:id="anysvml"/>
</worksheet>
</file>

<file path=xl/worksheets/sheet17.xml><?xml version="1.0" encoding="utf-8"?>
<worksheet xmlns="http://schemas.openxmlformats.org/spreadsheetml/2006/main">
  <sheetPr>
    <outlinePr summaryBelow="1" summaryRight="1"/>
    <pageSetUpPr/>
  </sheetPr>
  <dimension ref="A1:G23"/>
  <sheetViews>
    <sheetView showGridLines="0" zoomScale="110" workbookViewId="0">
      <selection activeCell="A1" sqref="A1"/>
    </sheetView>
  </sheetViews>
  <sheetFormatPr baseColWidth="8" defaultRowHeight="15"/>
  <cols>
    <col width="8" customWidth="1" min="1" max="1"/>
    <col width="36" customWidth="1" min="2" max="2"/>
    <col width="16" customWidth="1" min="3" max="3"/>
    <col width="20" customWidth="1" min="4" max="4"/>
    <col width="20" customWidth="1" min="5" max="5"/>
    <col width="20" customWidth="1" min="6" max="6"/>
    <col width="24" customWidth="1" min="7" max="7"/>
  </cols>
  <sheetData>
    <row r="1" ht="36" customHeight="1">
      <c r="A1" s="1" t="inlineStr">
        <is>
          <t>Example — satellite monitoring of a smallholder landscape</t>
        </is>
      </c>
    </row>
    <row r="2" ht="48" customHeight="1">
      <c r="A2" s="2" t="inlineStr">
        <is>
          <t>A worked, anonymised example that shows the workbook completed for a two-year, satellite-plus-ground monitoring project in Indonesia, delivered to an international funder.</t>
        </is>
      </c>
    </row>
    <row r="3">
      <c r="A3" s="3" t="inlineStr">
        <is>
          <t>The project at a glance</t>
        </is>
      </c>
    </row>
    <row r="4" ht="135" customHeight="1">
      <c r="A4" s="4" t="inlineStr">
        <is>
          <t>A two-year monitoring programme for a smallholder landscape in Indonesia, co-funded by an international development organisation. The project combines satellite remote sensing (vegetation indices, land-cover change) with a ground network of farmer households reporting yields, inputs and incident data via a simple SMS channel. The funder asked for a measurement framework that would support three things in one report: the project's own key performance indicators, honest reporting on the use of funds, and a line-by-line bill of materials for the ground kit and the data infrastructure. This workbook was used to run the measurement end to end. The names and numbers below are representative of a project of this shape; they are not drawn from a specific live case.</t>
        </is>
      </c>
    </row>
    <row r="6" ht="30" customHeight="1">
      <c r="A6" s="6" t="inlineStr">
        <is>
          <t>#</t>
        </is>
      </c>
      <c r="B6" s="6" t="inlineStr">
        <is>
          <t>Impact claim</t>
        </is>
      </c>
      <c r="C6" s="6" t="inlineStr">
        <is>
          <t>For whom</t>
        </is>
      </c>
      <c r="D6" s="6" t="inlineStr">
        <is>
          <t>By when</t>
        </is>
      </c>
      <c r="E6" s="6" t="inlineStr">
        <is>
          <t>Dimension emphasis</t>
        </is>
      </c>
      <c r="F6" s="6" t="inlineStr"/>
      <c r="G6" s="6" t="inlineStr"/>
    </row>
    <row r="7" ht="28" customHeight="1">
      <c r="A7" s="26" t="inlineStr">
        <is>
          <t>C1</t>
        </is>
      </c>
      <c r="B7" s="26" t="inlineStr">
        <is>
          <t>Satellite-plus-ground monitoring reports monthly land-cover change, read by the farmer co-operative, at a cost per hectare that lets it continue after the grant ends.</t>
        </is>
      </c>
      <c r="C7" s="26" t="inlineStr">
        <is>
          <t>Farmer co-operative in landscape X</t>
        </is>
      </c>
      <c r="D7" s="26" t="inlineStr">
        <is>
          <t>Month 24</t>
        </is>
      </c>
      <c r="E7" s="26" t="inlineStr">
        <is>
          <t>reach + depth</t>
        </is>
      </c>
      <c r="F7" s="26" t="inlineStr"/>
      <c r="G7" s="26" t="inlineStr"/>
    </row>
    <row r="8" ht="28" customHeight="1">
      <c r="A8" s="26" t="inlineStr">
        <is>
          <t>C2</t>
        </is>
      </c>
      <c r="B8" s="26" t="inlineStr">
        <is>
          <t>The ground network of farmer reporters captures incidents (flood, pest, fire) within 72 hours and routes them to the response desk.</t>
        </is>
      </c>
      <c r="C8" s="26" t="inlineStr">
        <is>
          <t>Reporter households and co-op response desk</t>
        </is>
      </c>
      <c r="D8" s="26" t="inlineStr">
        <is>
          <t>Month 18</t>
        </is>
      </c>
      <c r="E8" s="26" t="inlineStr">
        <is>
          <t>experience</t>
        </is>
      </c>
      <c r="F8" s="26" t="inlineStr"/>
      <c r="G8" s="26" t="inlineStr"/>
    </row>
    <row r="9" ht="28" customHeight="1">
      <c r="A9" s="26" t="inlineStr">
        <is>
          <t>C3</t>
        </is>
      </c>
      <c r="B9" s="26" t="inlineStr">
        <is>
          <t>The bill of materials is open and the running cost is transparent, so the funder and the co-operative can see where every euro went.</t>
        </is>
      </c>
      <c r="C9" s="26" t="inlineStr">
        <is>
          <t>Funder, co-operative</t>
        </is>
      </c>
      <c r="D9" s="26" t="inlineStr">
        <is>
          <t>Each reporting period</t>
        </is>
      </c>
      <c r="E9" s="26" t="inlineStr">
        <is>
          <t>accountability (reach)</t>
        </is>
      </c>
      <c r="F9" s="26" t="inlineStr"/>
      <c r="G9" s="26" t="inlineStr"/>
    </row>
    <row r="10" ht="10" customHeight="1"/>
    <row r="11" ht="30" customHeight="1">
      <c r="A11" s="6" t="inlineStr">
        <is>
          <t>ID</t>
        </is>
      </c>
      <c r="B11" s="6" t="inlineStr">
        <is>
          <t>Indicator</t>
        </is>
      </c>
      <c r="C11" s="6" t="inlineStr">
        <is>
          <t>Dimension</t>
        </is>
      </c>
      <c r="D11" s="6" t="inlineStr">
        <is>
          <t>Unit / source</t>
        </is>
      </c>
      <c r="E11" s="6" t="inlineStr">
        <is>
          <t>Baseline</t>
        </is>
      </c>
      <c r="F11" s="6" t="inlineStr">
        <is>
          <t>Target</t>
        </is>
      </c>
      <c r="G11" s="6" t="inlineStr">
        <is>
          <t>Endline (worked)</t>
        </is>
      </c>
    </row>
    <row r="12" ht="28" customHeight="1">
      <c r="A12" s="27" t="inlineStr">
        <is>
          <t>I1</t>
        </is>
      </c>
      <c r="B12" s="27" t="inlineStr">
        <is>
          <t>Hectares under monthly satellite monitoring with ground-truth verification</t>
        </is>
      </c>
      <c r="C12" s="27" t="inlineStr">
        <is>
          <t>reach</t>
        </is>
      </c>
      <c r="D12" s="27" t="inlineStr">
        <is>
          <t>ha / Sentinel-2 + ground</t>
        </is>
      </c>
      <c r="E12" s="27" t="inlineStr">
        <is>
          <t>0</t>
        </is>
      </c>
      <c r="F12" s="27" t="inlineStr">
        <is>
          <t>12,000</t>
        </is>
      </c>
      <c r="G12" s="27" t="inlineStr">
        <is>
          <t>11,420</t>
        </is>
      </c>
    </row>
    <row r="13" ht="28" customHeight="1">
      <c r="A13" s="27" t="inlineStr">
        <is>
          <t>I2</t>
        </is>
      </c>
      <c r="B13" s="27" t="inlineStr">
        <is>
          <t>Share of monitored hectares with a reporting household within 10 km</t>
        </is>
      </c>
      <c r="C13" s="27" t="inlineStr">
        <is>
          <t>reach</t>
        </is>
      </c>
      <c r="D13" s="27" t="inlineStr">
        <is>
          <t>% / co-op register</t>
        </is>
      </c>
      <c r="E13" s="27" t="inlineStr">
        <is>
          <t>0%</t>
        </is>
      </c>
      <c r="F13" s="27" t="inlineStr">
        <is>
          <t>80%</t>
        </is>
      </c>
      <c r="G13" s="27" t="inlineStr">
        <is>
          <t>78%</t>
        </is>
      </c>
    </row>
    <row r="14" ht="28" customHeight="1">
      <c r="A14" s="28" t="inlineStr">
        <is>
          <t>I3</t>
        </is>
      </c>
      <c r="B14" s="28" t="inlineStr">
        <is>
          <t>Incidents (flood, pest, fire) routed to response desk within 72 h</t>
        </is>
      </c>
      <c r="C14" s="28" t="inlineStr">
        <is>
          <t>depth</t>
        </is>
      </c>
      <c r="D14" s="28" t="inlineStr">
        <is>
          <t>count, % within 72h / incident log</t>
        </is>
      </c>
      <c r="E14" s="28" t="inlineStr">
        <is>
          <t>n/a</t>
        </is>
      </c>
      <c r="F14" s="28" t="inlineStr">
        <is>
          <t>80% within 72h</t>
        </is>
      </c>
      <c r="G14" s="28" t="inlineStr">
        <is>
          <t>71% within 72h</t>
        </is>
      </c>
    </row>
    <row r="15" ht="28" customHeight="1">
      <c r="A15" s="28" t="inlineStr">
        <is>
          <t>I4</t>
        </is>
      </c>
      <c r="B15" s="28" t="inlineStr">
        <is>
          <t>Reduction in landscape-level cover loss over the grant period, year-on-year</t>
        </is>
      </c>
      <c r="C15" s="28" t="inlineStr">
        <is>
          <t>depth</t>
        </is>
      </c>
      <c r="D15" s="28" t="inlineStr">
        <is>
          <t>% / Hansen GFC + Lab mosaic</t>
        </is>
      </c>
      <c r="E15" s="28" t="inlineStr">
        <is>
          <t>4.1%/yr</t>
        </is>
      </c>
      <c r="F15" s="28" t="inlineStr">
        <is>
          <t>below 3.0%/yr</t>
        </is>
      </c>
      <c r="G15" s="28" t="inlineStr">
        <is>
          <t>2.6%/yr</t>
        </is>
      </c>
    </row>
    <row r="16" ht="28" customHeight="1">
      <c r="A16" s="29" t="inlineStr">
        <is>
          <t>I5</t>
        </is>
      </c>
      <c r="B16" s="29" t="inlineStr">
        <is>
          <t>Reporter household satisfaction with the SMS reporting workflow</t>
        </is>
      </c>
      <c r="C16" s="29" t="inlineStr">
        <is>
          <t>experience</t>
        </is>
      </c>
      <c r="D16" s="29" t="inlineStr">
        <is>
          <t>0-10 / quarterly pulse</t>
        </is>
      </c>
      <c r="E16" s="29" t="inlineStr">
        <is>
          <t>6.1</t>
        </is>
      </c>
      <c r="F16" s="29" t="inlineStr">
        <is>
          <t>7.5</t>
        </is>
      </c>
      <c r="G16" s="29" t="inlineStr">
        <is>
          <t>7.2</t>
        </is>
      </c>
    </row>
    <row r="17" ht="28" customHeight="1">
      <c r="A17" s="29" t="inlineStr">
        <is>
          <t>I6</t>
        </is>
      </c>
      <c r="B17" s="29" t="inlineStr">
        <is>
          <t>"The single thing I would fix first" — most common theme at endline</t>
        </is>
      </c>
      <c r="C17" s="29" t="inlineStr">
        <is>
          <t>experience</t>
        </is>
      </c>
      <c r="D17" s="29" t="inlineStr">
        <is>
          <t>qualitative / quarterly pulse</t>
        </is>
      </c>
      <c r="E17" s="29" t="inlineStr">
        <is>
          <t>n/a</t>
        </is>
      </c>
      <c r="F17" s="29" t="inlineStr">
        <is>
          <t>n/a</t>
        </is>
      </c>
      <c r="G17" s="29" t="inlineStr">
        <is>
          <t>SMS cost in dry months</t>
        </is>
      </c>
    </row>
    <row r="18" ht="28" customHeight="1">
      <c r="A18" s="28" t="inlineStr">
        <is>
          <t>I7</t>
        </is>
      </c>
      <c r="B18" s="28" t="inlineStr">
        <is>
          <t>Co-operative use of monitoring report in a management decision</t>
        </is>
      </c>
      <c r="C18" s="28" t="inlineStr">
        <is>
          <t>depth</t>
        </is>
      </c>
      <c r="D18" s="28" t="inlineStr">
        <is>
          <t>count / co-op minutes</t>
        </is>
      </c>
      <c r="E18" s="28" t="inlineStr">
        <is>
          <t>0</t>
        </is>
      </c>
      <c r="F18" s="28" t="inlineStr">
        <is>
          <t>6</t>
        </is>
      </c>
      <c r="G18" s="28" t="inlineStr">
        <is>
          <t>5</t>
        </is>
      </c>
    </row>
    <row r="19" ht="28" customHeight="1">
      <c r="A19" s="27" t="inlineStr">
        <is>
          <t>I8</t>
        </is>
      </c>
      <c r="B19" s="27" t="inlineStr">
        <is>
          <t>Cost per monitored hectare per year (grant period)</t>
        </is>
      </c>
      <c r="C19" s="27" t="inlineStr">
        <is>
          <t>reach</t>
        </is>
      </c>
      <c r="D19" s="27" t="inlineStr">
        <is>
          <t>EUR / finance records</t>
        </is>
      </c>
      <c r="E19" s="27" t="inlineStr">
        <is>
          <t>n/a</t>
        </is>
      </c>
      <c r="F19" s="27" t="inlineStr">
        <is>
          <t>&lt;€1.20</t>
        </is>
      </c>
      <c r="G19" s="27" t="inlineStr">
        <is>
          <t>€1.14</t>
        </is>
      </c>
    </row>
    <row r="20" ht="28" customHeight="1">
      <c r="A20" s="27" t="inlineStr">
        <is>
          <t>I9</t>
        </is>
      </c>
      <c r="B20" s="27" t="inlineStr">
        <is>
          <t>Share of total project spend documented in open bill of materials</t>
        </is>
      </c>
      <c r="C20" s="27" t="inlineStr">
        <is>
          <t>reach</t>
        </is>
      </c>
      <c r="D20" s="27" t="inlineStr">
        <is>
          <t>% / BoM sheet</t>
        </is>
      </c>
      <c r="E20" s="27" t="inlineStr">
        <is>
          <t>0%</t>
        </is>
      </c>
      <c r="F20" s="27" t="inlineStr">
        <is>
          <t>100%</t>
        </is>
      </c>
      <c r="G20" s="27" t="inlineStr">
        <is>
          <t>100%</t>
        </is>
      </c>
    </row>
    <row r="21" ht="10" customHeight="1"/>
    <row r="22">
      <c r="A22" s="3" t="inlineStr">
        <is>
          <t>What the result reads like, in prose</t>
        </is>
      </c>
    </row>
    <row r="23" ht="195" customHeight="1">
      <c r="A23" s="4" t="inlineStr">
        <is>
          <t>Reach was strong but not complete: coverage reached 11,420 of 12,000 hectares and 78 per cent of them had a reporter household within ten kilometres, both just short of target but with a clear and documented reason, three villages declined to join the reporter network and were not pressured. Depth was mixed: landscape cover-loss moved from 4.1 per cent per year to 2.6 per cent, which clears the target, but incident routing landed at 71 per cent within 72 hours against an 80 per cent target, and the project said so. Experience ran slightly below target, 7.2 against 7.5 on the satisfaction scale, with the most common fix-first theme being the cost of SMS in dry months, which surfaced here and nowhere else and became a change to the next grant.
The bill of materials and the finance records closed at €1.14 per monitored hectare per year against a target of under €1.20, with 100 per cent of spend in the open bill of materials. The funder review accepted the SRL claim at 6 (demonstrated in the relevant environment with co-operation of relevant stakeholders) with the reach caveat written down.</t>
        </is>
      </c>
    </row>
  </sheetData>
  <mergeCells count="8">
    <mergeCell ref="A1:G1"/>
    <mergeCell ref="A3:G3"/>
    <mergeCell ref="A21:G21"/>
    <mergeCell ref="A22:G22"/>
    <mergeCell ref="A4:G4"/>
    <mergeCell ref="A2:G2"/>
    <mergeCell ref="A10:G10"/>
    <mergeCell ref="A23:G2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Transitions Lab</dc:creator>
  <dc:title xmlns:dc="http://purl.org/dc/elements/1.1/">European Project Impact-Tracking Template</dc:title>
  <dc:description xmlns:dc="http://purl.org/dc/elements/1.1/">Independent before-and-after impact measurement for a European project, demonstration or socially innovative action. Open methodology.</dc:description>
  <dc:subject xmlns:dc="http://purl.org/dc/elements/1.1/">Impact measurement for European projects</dc:subject>
  <dcterms:created xmlns:dcterms="http://purl.org/dc/terms/" xmlns:xsi="http://www.w3.org/2001/XMLSchema-instance" xsi:type="dcterms:W3CDTF">2026-10-27T21:58:33Z</dcterms:created>
  <dcterms:modified xmlns:dcterms="http://purl.org/dc/terms/" xmlns:xsi="http://www.w3.org/2001/XMLSchema-instance" xsi:type="dcterms:W3CDTF">2026-10-27T21:58:34Z</dcterms:modified>
  <cp:keywords>impact, measurement, Horizon Europe, ESF+, SRL, reach, depth, experience</cp:keywords>
</cp:coreProperties>
</file>